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9f999e057ad8c646/Escritorio/"/>
    </mc:Choice>
  </mc:AlternateContent>
  <xr:revisionPtr revIDLastSave="1600" documentId="8_{0B5F1501-E77A-4007-8745-0FE911F484E9}" xr6:coauthVersionLast="47" xr6:coauthVersionMax="47" xr10:uidLastSave="{1DE63D47-DA0F-462C-8342-BC04E9D7B83E}"/>
  <bookViews>
    <workbookView xWindow="-108" yWindow="-108" windowWidth="23256" windowHeight="12720" activeTab="2" xr2:uid="{C959B716-DCB5-4940-91A9-AE0866000C64}"/>
  </bookViews>
  <sheets>
    <sheet name="Hoja1" sheetId="1" r:id="rId1"/>
    <sheet name="Hoja2" sheetId="2" r:id="rId2"/>
    <sheet name="Hoja3" sheetId="3" r:id="rId3"/>
  </sheets>
  <definedNames>
    <definedName name="_xlnm._FilterDatabase" localSheetId="2" hidden="1">Hoja3!$B$1:$L$1304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81" i="3" l="1"/>
  <c r="K1282" i="3" s="1"/>
  <c r="K1283" i="3" s="1"/>
  <c r="K1284" i="3" s="1"/>
  <c r="K1285" i="3" s="1"/>
  <c r="K1286" i="3" s="1"/>
  <c r="K1287" i="3" s="1"/>
  <c r="K1288" i="3" s="1"/>
  <c r="K1289" i="3" s="1"/>
  <c r="K1290" i="3" s="1"/>
  <c r="K1291" i="3" s="1"/>
  <c r="K1292" i="3" s="1"/>
  <c r="K1293" i="3" s="1"/>
  <c r="K1294" i="3" s="1"/>
  <c r="K1295" i="3" s="1"/>
  <c r="K1296" i="3" s="1"/>
  <c r="K1297" i="3" s="1"/>
  <c r="K1298" i="3" s="1"/>
  <c r="K1299" i="3" s="1"/>
  <c r="K1300" i="3" s="1"/>
  <c r="K1301" i="3" s="1"/>
  <c r="K1302" i="3" s="1"/>
  <c r="K1303" i="3" s="1"/>
  <c r="K1304" i="3" s="1"/>
  <c r="K1163" i="3"/>
  <c r="K1164" i="3" s="1"/>
  <c r="K1165" i="3" s="1"/>
  <c r="K1166" i="3" s="1"/>
  <c r="K1167" i="3" s="1"/>
  <c r="K1168" i="3" s="1"/>
  <c r="K1169" i="3" s="1"/>
  <c r="K1170" i="3" s="1"/>
  <c r="K1171" i="3" s="1"/>
  <c r="K1172" i="3" s="1"/>
  <c r="K1173" i="3" s="1"/>
  <c r="K1174" i="3" s="1"/>
  <c r="K1175" i="3" s="1"/>
  <c r="K1176" i="3" s="1"/>
  <c r="K1177" i="3" s="1"/>
  <c r="K1178" i="3" s="1"/>
  <c r="K1179" i="3" s="1"/>
  <c r="K1180" i="3" s="1"/>
  <c r="K1181" i="3" s="1"/>
  <c r="K1182" i="3" s="1"/>
  <c r="K1183" i="3" s="1"/>
  <c r="K1184" i="3" s="1"/>
  <c r="K1185" i="3" s="1"/>
  <c r="K1186" i="3" s="1"/>
  <c r="K1187" i="3" s="1"/>
  <c r="K1188" i="3" s="1"/>
  <c r="K1189" i="3" s="1"/>
  <c r="K1190" i="3" s="1"/>
  <c r="K1191" i="3" s="1"/>
  <c r="K1192" i="3" s="1"/>
  <c r="K1193" i="3" s="1"/>
  <c r="K1194" i="3" s="1"/>
  <c r="K1195" i="3" s="1"/>
  <c r="K1196" i="3" s="1"/>
  <c r="K1197" i="3" s="1"/>
  <c r="K1198" i="3" s="1"/>
  <c r="K1199" i="3" s="1"/>
  <c r="K1200" i="3" s="1"/>
  <c r="K1201" i="3" s="1"/>
  <c r="K1202" i="3" s="1"/>
  <c r="K1203" i="3" s="1"/>
  <c r="K1204" i="3" s="1"/>
  <c r="K1205" i="3" s="1"/>
  <c r="K1206" i="3" s="1"/>
  <c r="K1207" i="3" s="1"/>
  <c r="K1208" i="3" s="1"/>
  <c r="K1209" i="3" s="1"/>
  <c r="K1210" i="3" s="1"/>
  <c r="K1211" i="3" s="1"/>
  <c r="K1212" i="3" s="1"/>
  <c r="K1213" i="3" s="1"/>
  <c r="K1214" i="3" s="1"/>
  <c r="K1215" i="3" s="1"/>
  <c r="K1216" i="3" s="1"/>
  <c r="K1217" i="3" s="1"/>
  <c r="K1218" i="3" s="1"/>
  <c r="K1219" i="3" s="1"/>
  <c r="K1220" i="3" s="1"/>
  <c r="K1221" i="3" s="1"/>
  <c r="K1222" i="3" s="1"/>
  <c r="K1223" i="3" s="1"/>
  <c r="K1224" i="3" s="1"/>
  <c r="K1225" i="3" s="1"/>
  <c r="K1226" i="3" s="1"/>
  <c r="K1227" i="3" s="1"/>
  <c r="K1228" i="3" s="1"/>
  <c r="K1229" i="3" s="1"/>
  <c r="K1230" i="3" s="1"/>
  <c r="K1231" i="3" s="1"/>
  <c r="K1232" i="3" s="1"/>
  <c r="K1233" i="3" s="1"/>
  <c r="K1234" i="3" s="1"/>
  <c r="K1235" i="3" s="1"/>
  <c r="K1236" i="3" s="1"/>
  <c r="K1237" i="3" s="1"/>
  <c r="K1238" i="3" s="1"/>
  <c r="K1239" i="3" s="1"/>
  <c r="K1240" i="3" s="1"/>
  <c r="K1241" i="3" s="1"/>
  <c r="K1242" i="3" s="1"/>
  <c r="K1243" i="3" s="1"/>
  <c r="K1244" i="3" s="1"/>
  <c r="K1245" i="3" s="1"/>
  <c r="K1246" i="3" s="1"/>
  <c r="K1247" i="3" s="1"/>
  <c r="K1248" i="3" s="1"/>
  <c r="K1249" i="3" s="1"/>
  <c r="K1250" i="3" s="1"/>
  <c r="K1251" i="3" s="1"/>
  <c r="K1252" i="3" s="1"/>
  <c r="K1253" i="3" s="1"/>
  <c r="K1254" i="3" s="1"/>
  <c r="K1255" i="3" s="1"/>
  <c r="K1256" i="3" s="1"/>
  <c r="K1257" i="3" s="1"/>
  <c r="K1258" i="3" s="1"/>
  <c r="K1259" i="3" s="1"/>
  <c r="K1260" i="3" s="1"/>
  <c r="K1261" i="3" s="1"/>
  <c r="K1262" i="3" s="1"/>
  <c r="K1263" i="3" s="1"/>
  <c r="K1264" i="3" s="1"/>
  <c r="K1265" i="3" s="1"/>
  <c r="K1266" i="3" s="1"/>
  <c r="K1267" i="3" s="1"/>
  <c r="K1268" i="3" s="1"/>
  <c r="K1269" i="3" s="1"/>
  <c r="K1270" i="3" s="1"/>
  <c r="K1271" i="3" s="1"/>
  <c r="K1272" i="3" s="1"/>
  <c r="K1273" i="3" s="1"/>
  <c r="K1274" i="3" s="1"/>
  <c r="K1275" i="3" s="1"/>
  <c r="K1276" i="3" s="1"/>
  <c r="K1277" i="3" s="1"/>
  <c r="K1278" i="3" s="1"/>
  <c r="K1279" i="3" s="1"/>
  <c r="K1044" i="3"/>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K1066" i="3" s="1"/>
  <c r="K1067" i="3" s="1"/>
  <c r="K1068" i="3" s="1"/>
  <c r="K1069" i="3" s="1"/>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K1094" i="3" s="1"/>
  <c r="K1095" i="3" s="1"/>
  <c r="K1096" i="3" s="1"/>
  <c r="K1097" i="3" s="1"/>
  <c r="K1098" i="3" s="1"/>
  <c r="K1099" i="3" s="1"/>
  <c r="K1100" i="3" s="1"/>
  <c r="K1101" i="3" s="1"/>
  <c r="K1102" i="3" s="1"/>
  <c r="K1103" i="3" s="1"/>
  <c r="K1104" i="3" s="1"/>
  <c r="K1105" i="3" s="1"/>
  <c r="K1106" i="3" s="1"/>
  <c r="K1107" i="3" s="1"/>
  <c r="K1108" i="3" s="1"/>
  <c r="K1109" i="3" s="1"/>
  <c r="K1110" i="3" s="1"/>
  <c r="K1111" i="3" s="1"/>
  <c r="K1112" i="3" s="1"/>
  <c r="K1113" i="3" s="1"/>
  <c r="K1114" i="3" s="1"/>
  <c r="K1115" i="3" s="1"/>
  <c r="K1116" i="3" s="1"/>
  <c r="K1117" i="3" s="1"/>
  <c r="K1118" i="3" s="1"/>
  <c r="K1119" i="3" s="1"/>
  <c r="K1120" i="3" s="1"/>
  <c r="K1121" i="3" s="1"/>
  <c r="K1122" i="3" s="1"/>
  <c r="K1123" i="3" s="1"/>
  <c r="K1124" i="3" s="1"/>
  <c r="K1125" i="3" s="1"/>
  <c r="K1126" i="3" s="1"/>
  <c r="K1127" i="3" s="1"/>
  <c r="K1128" i="3" s="1"/>
  <c r="K1129" i="3" s="1"/>
  <c r="K1130" i="3" s="1"/>
  <c r="K1131" i="3" s="1"/>
  <c r="K1132" i="3" s="1"/>
  <c r="K1133" i="3" s="1"/>
  <c r="K1134" i="3" s="1"/>
  <c r="K1135" i="3" s="1"/>
  <c r="K1136" i="3" s="1"/>
  <c r="K1137" i="3" s="1"/>
  <c r="K1138" i="3" s="1"/>
  <c r="K1139" i="3" s="1"/>
  <c r="K1140" i="3" s="1"/>
  <c r="K1141" i="3" s="1"/>
  <c r="K1142" i="3" s="1"/>
  <c r="K1143" i="3" s="1"/>
  <c r="K1144" i="3" s="1"/>
  <c r="K1145" i="3" s="1"/>
  <c r="K1146" i="3" s="1"/>
  <c r="K1147" i="3" s="1"/>
  <c r="K1148" i="3" s="1"/>
  <c r="K1149" i="3" s="1"/>
  <c r="K1150" i="3" s="1"/>
  <c r="K1151" i="3" s="1"/>
  <c r="K1152" i="3" s="1"/>
  <c r="K1153" i="3" s="1"/>
  <c r="K1154" i="3" s="1"/>
  <c r="K1155" i="3" s="1"/>
  <c r="K1156" i="3" s="1"/>
  <c r="K1157" i="3" s="1"/>
  <c r="K1158" i="3" s="1"/>
  <c r="K1159" i="3" s="1"/>
  <c r="K1160" i="3" s="1"/>
  <c r="K1161" i="3" s="1"/>
  <c r="K932" i="3"/>
  <c r="K933" i="3" s="1"/>
  <c r="K934" i="3" s="1"/>
  <c r="K935" i="3" s="1"/>
  <c r="K936" i="3" s="1"/>
  <c r="K937" i="3" s="1"/>
  <c r="K938" i="3" s="1"/>
  <c r="K939" i="3" s="1"/>
  <c r="K940" i="3" s="1"/>
  <c r="K941" i="3" s="1"/>
  <c r="K942" i="3" s="1"/>
  <c r="K943" i="3" s="1"/>
  <c r="K944" i="3" s="1"/>
  <c r="K945" i="3" s="1"/>
  <c r="K946" i="3" s="1"/>
  <c r="K947" i="3" s="1"/>
  <c r="K948" i="3" s="1"/>
  <c r="K949" i="3" s="1"/>
  <c r="K950" i="3" s="1"/>
  <c r="K951" i="3" s="1"/>
  <c r="K952" i="3" s="1"/>
  <c r="K953" i="3" s="1"/>
  <c r="K954" i="3" s="1"/>
  <c r="K955" i="3" s="1"/>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K982" i="3" s="1"/>
  <c r="K983" i="3" s="1"/>
  <c r="K984" i="3" s="1"/>
  <c r="K985" i="3" s="1"/>
  <c r="K986" i="3" s="1"/>
  <c r="K987" i="3" s="1"/>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K1010" i="3" s="1"/>
  <c r="K1011" i="3" s="1"/>
  <c r="K1012" i="3" s="1"/>
  <c r="K1013" i="3" s="1"/>
  <c r="K1014" i="3" s="1"/>
  <c r="K1015" i="3" s="1"/>
  <c r="K1016" i="3" s="1"/>
  <c r="K1017" i="3" s="1"/>
  <c r="K1018" i="3" s="1"/>
  <c r="K1019" i="3" s="1"/>
  <c r="K1020" i="3" s="1"/>
  <c r="K1021" i="3" s="1"/>
  <c r="K1022" i="3" s="1"/>
  <c r="K1023" i="3" s="1"/>
  <c r="K1024" i="3" s="1"/>
  <c r="K1025" i="3" s="1"/>
  <c r="K1026" i="3" s="1"/>
  <c r="K1027" i="3" s="1"/>
  <c r="K1028" i="3" s="1"/>
  <c r="K1029" i="3" s="1"/>
  <c r="K1030" i="3" s="1"/>
  <c r="K1031" i="3" s="1"/>
  <c r="K1032" i="3" s="1"/>
  <c r="K1033" i="3" s="1"/>
  <c r="K1034" i="3" s="1"/>
  <c r="K1035" i="3" s="1"/>
  <c r="K1036" i="3" s="1"/>
  <c r="K1037" i="3" s="1"/>
  <c r="K1038" i="3" s="1"/>
  <c r="K1039" i="3" s="1"/>
  <c r="K1040" i="3" s="1"/>
  <c r="K1041" i="3" s="1"/>
  <c r="K1042" i="3" s="1"/>
  <c r="K764" i="3"/>
  <c r="K765" i="3" s="1"/>
  <c r="K766" i="3" s="1"/>
  <c r="K767" i="3" s="1"/>
  <c r="K768" i="3" s="1"/>
  <c r="K769" i="3" s="1"/>
  <c r="K770" i="3" s="1"/>
  <c r="K771" i="3" s="1"/>
  <c r="K772" i="3" s="1"/>
  <c r="K773" i="3" s="1"/>
  <c r="K774" i="3" s="1"/>
  <c r="K775" i="3" s="1"/>
  <c r="K776" i="3" s="1"/>
  <c r="K777" i="3" s="1"/>
  <c r="K778" i="3" s="1"/>
  <c r="K779" i="3" s="1"/>
  <c r="K780" i="3" s="1"/>
  <c r="K781" i="3" s="1"/>
  <c r="K782" i="3" s="1"/>
  <c r="K783" i="3" s="1"/>
  <c r="K784" i="3" s="1"/>
  <c r="K785" i="3" s="1"/>
  <c r="K786" i="3" s="1"/>
  <c r="K787" i="3" s="1"/>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K814" i="3" s="1"/>
  <c r="K815" i="3" s="1"/>
  <c r="K816" i="3" s="1"/>
  <c r="K817" i="3" s="1"/>
  <c r="K818" i="3" s="1"/>
  <c r="K819" i="3" s="1"/>
  <c r="K820" i="3" s="1"/>
  <c r="K821" i="3" s="1"/>
  <c r="K822" i="3" s="1"/>
  <c r="K823" i="3" s="1"/>
  <c r="K824" i="3" s="1"/>
  <c r="K825" i="3" s="1"/>
  <c r="K826" i="3" s="1"/>
  <c r="K827" i="3" s="1"/>
  <c r="K828" i="3" s="1"/>
  <c r="K829" i="3" s="1"/>
  <c r="K830" i="3" s="1"/>
  <c r="K831" i="3" s="1"/>
  <c r="K832" i="3" s="1"/>
  <c r="K833" i="3" s="1"/>
  <c r="K834" i="3" s="1"/>
  <c r="K835" i="3" s="1"/>
  <c r="K836" i="3" s="1"/>
  <c r="K837" i="3" s="1"/>
  <c r="K838" i="3" s="1"/>
  <c r="K839" i="3" s="1"/>
  <c r="K840" i="3" s="1"/>
  <c r="K841" i="3" s="1"/>
  <c r="K842" i="3" s="1"/>
  <c r="K843" i="3" s="1"/>
  <c r="K844" i="3" s="1"/>
  <c r="K845" i="3" s="1"/>
  <c r="K846" i="3" s="1"/>
  <c r="K847" i="3" s="1"/>
  <c r="K848" i="3" s="1"/>
  <c r="K849" i="3" s="1"/>
  <c r="K850" i="3" s="1"/>
  <c r="K851" i="3" s="1"/>
  <c r="K852" i="3" s="1"/>
  <c r="K853" i="3" s="1"/>
  <c r="K854" i="3" s="1"/>
  <c r="K855" i="3" s="1"/>
  <c r="K856" i="3" s="1"/>
  <c r="K857" i="3" s="1"/>
  <c r="K858" i="3" s="1"/>
  <c r="K859" i="3" s="1"/>
  <c r="K860" i="3" s="1"/>
  <c r="K861" i="3" s="1"/>
  <c r="K862" i="3" s="1"/>
  <c r="K863" i="3" s="1"/>
  <c r="K864" i="3" s="1"/>
  <c r="K865" i="3" s="1"/>
  <c r="K866" i="3" s="1"/>
  <c r="K867" i="3" s="1"/>
  <c r="K868" i="3" s="1"/>
  <c r="K869" i="3" s="1"/>
  <c r="K870" i="3" s="1"/>
  <c r="K871" i="3" s="1"/>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K898" i="3" s="1"/>
  <c r="K899" i="3" s="1"/>
  <c r="K900" i="3" s="1"/>
  <c r="K901" i="3" s="1"/>
  <c r="K902" i="3" s="1"/>
  <c r="K903" i="3" s="1"/>
  <c r="K904" i="3" s="1"/>
  <c r="K905" i="3" s="1"/>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K926" i="3" s="1"/>
  <c r="K927" i="3" s="1"/>
  <c r="K928" i="3" s="1"/>
  <c r="K929" i="3" s="1"/>
  <c r="K930" i="3" s="1"/>
  <c r="K542" i="3"/>
  <c r="K543" i="3" s="1"/>
  <c r="K544" i="3" s="1"/>
  <c r="K545" i="3" s="1"/>
  <c r="K546" i="3" s="1"/>
  <c r="K547" i="3" s="1"/>
  <c r="K548" i="3" s="1"/>
  <c r="K549" i="3" s="1"/>
  <c r="K550" i="3" s="1"/>
  <c r="K551" i="3" s="1"/>
  <c r="K552" i="3" s="1"/>
  <c r="K553" i="3" s="1"/>
  <c r="K554" i="3" s="1"/>
  <c r="K555" i="3" s="1"/>
  <c r="K556" i="3" s="1"/>
  <c r="K557" i="3" s="1"/>
  <c r="K558" i="3" s="1"/>
  <c r="K559" i="3" s="1"/>
  <c r="K560" i="3" s="1"/>
  <c r="K561" i="3" s="1"/>
  <c r="K562" i="3" s="1"/>
  <c r="K563" i="3" s="1"/>
  <c r="K564" i="3" s="1"/>
  <c r="K565" i="3" s="1"/>
  <c r="K566" i="3" s="1"/>
  <c r="K567" i="3" s="1"/>
  <c r="K568" i="3" s="1"/>
  <c r="K569" i="3" s="1"/>
  <c r="K570" i="3" s="1"/>
  <c r="K571" i="3" s="1"/>
  <c r="K572" i="3" s="1"/>
  <c r="K573" i="3" s="1"/>
  <c r="K574" i="3" s="1"/>
  <c r="K575" i="3" s="1"/>
  <c r="K576" i="3" s="1"/>
  <c r="K577" i="3" s="1"/>
  <c r="K578" i="3" s="1"/>
  <c r="K579" i="3" s="1"/>
  <c r="K580" i="3" s="1"/>
  <c r="K581" i="3" s="1"/>
  <c r="K582" i="3" s="1"/>
  <c r="K583" i="3" s="1"/>
  <c r="K584" i="3" s="1"/>
  <c r="K585" i="3" s="1"/>
  <c r="K586" i="3" s="1"/>
  <c r="K587" i="3" s="1"/>
  <c r="K588" i="3" s="1"/>
  <c r="K589" i="3" s="1"/>
  <c r="K590" i="3" s="1"/>
  <c r="K591" i="3" s="1"/>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K617" i="3" s="1"/>
  <c r="K618" i="3" s="1"/>
  <c r="K619" i="3" s="1"/>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K646" i="3" s="1"/>
  <c r="K647" i="3" s="1"/>
  <c r="K648" i="3" s="1"/>
  <c r="K649" i="3" s="1"/>
  <c r="K650" i="3" s="1"/>
  <c r="K651" i="3" s="1"/>
  <c r="K652" i="3" s="1"/>
  <c r="K653" i="3" s="1"/>
  <c r="K654" i="3" s="1"/>
  <c r="K655" i="3" s="1"/>
  <c r="K656" i="3" s="1"/>
  <c r="K657" i="3" s="1"/>
  <c r="K658" i="3" s="1"/>
  <c r="K659" i="3" s="1"/>
  <c r="K660" i="3" s="1"/>
  <c r="K661" i="3" s="1"/>
  <c r="K662" i="3" s="1"/>
  <c r="K663" i="3" s="1"/>
  <c r="K664" i="3" s="1"/>
  <c r="K665" i="3" s="1"/>
  <c r="K666" i="3" s="1"/>
  <c r="K667" i="3" s="1"/>
  <c r="K668" i="3" s="1"/>
  <c r="K669" i="3" s="1"/>
  <c r="K670" i="3" s="1"/>
  <c r="K671" i="3" s="1"/>
  <c r="K672" i="3" s="1"/>
  <c r="K673" i="3" s="1"/>
  <c r="K674" i="3" s="1"/>
  <c r="K675" i="3" s="1"/>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K699" i="3" s="1"/>
  <c r="K700" i="3" s="1"/>
  <c r="K701" i="3" s="1"/>
  <c r="K702" i="3" s="1"/>
  <c r="K703" i="3" s="1"/>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K730" i="3" s="1"/>
  <c r="K731" i="3" s="1"/>
  <c r="K732" i="3" s="1"/>
  <c r="K733" i="3" s="1"/>
  <c r="K734" i="3" s="1"/>
  <c r="K735" i="3" s="1"/>
  <c r="K736" i="3" s="1"/>
  <c r="K737" i="3" s="1"/>
  <c r="K738" i="3" s="1"/>
  <c r="K739" i="3" s="1"/>
  <c r="K740" i="3" s="1"/>
  <c r="K741" i="3" s="1"/>
  <c r="K742" i="3" s="1"/>
  <c r="K743" i="3" s="1"/>
  <c r="K744" i="3" s="1"/>
  <c r="K745" i="3" s="1"/>
  <c r="K746" i="3" s="1"/>
  <c r="K747" i="3" s="1"/>
  <c r="K748" i="3" s="1"/>
  <c r="K749" i="3" s="1"/>
  <c r="K750" i="3" s="1"/>
  <c r="K751" i="3" s="1"/>
  <c r="K752" i="3" s="1"/>
  <c r="K753" i="3" s="1"/>
  <c r="K754" i="3" s="1"/>
  <c r="K755" i="3" s="1"/>
  <c r="K756" i="3" s="1"/>
  <c r="K757" i="3" s="1"/>
  <c r="K758" i="3" s="1"/>
  <c r="K759" i="3" s="1"/>
  <c r="K760" i="3" s="1"/>
  <c r="K761" i="3" s="1"/>
  <c r="K762" i="3" s="1"/>
  <c r="K487" i="3"/>
  <c r="K488" i="3" s="1"/>
  <c r="K489" i="3" s="1"/>
  <c r="K490" i="3" s="1"/>
  <c r="K491" i="3" s="1"/>
  <c r="K492" i="3" s="1"/>
  <c r="K493" i="3" s="1"/>
  <c r="K494" i="3" s="1"/>
  <c r="K495" i="3" s="1"/>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K534" i="3" s="1"/>
  <c r="K535" i="3" s="1"/>
  <c r="K536" i="3" s="1"/>
  <c r="K537" i="3" s="1"/>
  <c r="K538" i="3" s="1"/>
  <c r="K539" i="3" s="1"/>
  <c r="K540" i="3" s="1"/>
  <c r="K448" i="3"/>
  <c r="K449" i="3" s="1"/>
  <c r="K450" i="3" s="1"/>
  <c r="K451" i="3" s="1"/>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386" i="3"/>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443" i="3" s="1"/>
  <c r="K444" i="3" s="1"/>
  <c r="K445" i="3" s="1"/>
  <c r="K446" i="3" s="1"/>
  <c r="K36" i="3"/>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5" i="3"/>
  <c r="E1281" i="3"/>
  <c r="E932" i="3"/>
  <c r="F828" i="3"/>
  <c r="E764" i="3"/>
  <c r="E448" i="3"/>
  <c r="E386" i="3"/>
  <c r="L3" i="3"/>
  <c r="L4" i="3" s="1"/>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s="1"/>
  <c r="L356" i="3" s="1"/>
  <c r="L357" i="3" s="1"/>
  <c r="L358" i="3" s="1"/>
  <c r="L359" i="3" s="1"/>
  <c r="L360" i="3" s="1"/>
  <c r="L361" i="3" s="1"/>
  <c r="L362" i="3" s="1"/>
  <c r="L363" i="3" s="1"/>
  <c r="L364" i="3" s="1"/>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L730" i="3" s="1"/>
  <c r="L731" i="3" s="1"/>
  <c r="L732" i="3" s="1"/>
  <c r="L733" i="3" s="1"/>
  <c r="L734" i="3" s="1"/>
  <c r="L735" i="3" s="1"/>
  <c r="L736" i="3" s="1"/>
  <c r="L737" i="3" s="1"/>
  <c r="L738" i="3" s="1"/>
  <c r="L739" i="3" s="1"/>
  <c r="L740" i="3" s="1"/>
  <c r="L741" i="3" s="1"/>
  <c r="L742" i="3" s="1"/>
  <c r="L743" i="3" s="1"/>
  <c r="L744" i="3" s="1"/>
  <c r="L745" i="3" s="1"/>
  <c r="L746" i="3" s="1"/>
  <c r="L747" i="3" s="1"/>
  <c r="L748" i="3" s="1"/>
  <c r="L749" i="3" s="1"/>
  <c r="L750" i="3" s="1"/>
  <c r="L751" i="3" s="1"/>
  <c r="L752" i="3" s="1"/>
  <c r="L753" i="3" s="1"/>
  <c r="L754" i="3" s="1"/>
  <c r="L755" i="3" s="1"/>
  <c r="L756" i="3" s="1"/>
  <c r="L757" i="3" s="1"/>
  <c r="L758" i="3" s="1"/>
  <c r="L759" i="3" s="1"/>
  <c r="L760" i="3" s="1"/>
  <c r="L761" i="3" s="1"/>
  <c r="L762" i="3" s="1"/>
  <c r="L764" i="3" s="1"/>
  <c r="L765" i="3" s="1"/>
  <c r="L766" i="3" s="1"/>
  <c r="L767" i="3" s="1"/>
  <c r="L768" i="3" s="1"/>
  <c r="L769" i="3" s="1"/>
  <c r="L770" i="3" s="1"/>
  <c r="L771" i="3" s="1"/>
  <c r="L772" i="3" s="1"/>
  <c r="L773" i="3" s="1"/>
  <c r="L774" i="3" s="1"/>
  <c r="L775" i="3" s="1"/>
  <c r="L776" i="3" s="1"/>
  <c r="L777" i="3" s="1"/>
  <c r="L778" i="3" s="1"/>
  <c r="L779" i="3" s="1"/>
  <c r="L780" i="3" s="1"/>
  <c r="L781" i="3" s="1"/>
  <c r="L782" i="3" s="1"/>
  <c r="L783" i="3" s="1"/>
  <c r="L784" i="3" s="1"/>
  <c r="L785" i="3" s="1"/>
  <c r="L786" i="3" s="1"/>
  <c r="L787" i="3" s="1"/>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L814" i="3" s="1"/>
  <c r="L815" i="3" s="1"/>
  <c r="L816" i="3" s="1"/>
  <c r="L817" i="3" s="1"/>
  <c r="L818" i="3" s="1"/>
  <c r="L819" i="3" s="1"/>
  <c r="L820" i="3" s="1"/>
  <c r="L821" i="3" s="1"/>
  <c r="L822" i="3" s="1"/>
  <c r="L823" i="3" s="1"/>
  <c r="L824" i="3" s="1"/>
  <c r="L825" i="3" s="1"/>
  <c r="L826" i="3" s="1"/>
  <c r="L827" i="3" s="1"/>
  <c r="L828" i="3" s="1"/>
  <c r="L829" i="3" s="1"/>
  <c r="L830" i="3" s="1"/>
  <c r="L831" i="3" s="1"/>
  <c r="L832" i="3" s="1"/>
  <c r="L833" i="3" s="1"/>
  <c r="L834" i="3" s="1"/>
  <c r="L835" i="3" s="1"/>
  <c r="L836" i="3" s="1"/>
  <c r="L837" i="3" s="1"/>
  <c r="L838" i="3" s="1"/>
  <c r="L839" i="3" s="1"/>
  <c r="L840" i="3" s="1"/>
  <c r="L841" i="3" s="1"/>
  <c r="L842" i="3" s="1"/>
  <c r="L843" i="3" s="1"/>
  <c r="L844" i="3" s="1"/>
  <c r="L845" i="3" s="1"/>
  <c r="L846" i="3" s="1"/>
  <c r="L847" i="3" s="1"/>
  <c r="L848" i="3" s="1"/>
  <c r="L849" i="3" s="1"/>
  <c r="L850" i="3" s="1"/>
  <c r="L851" i="3" s="1"/>
  <c r="L852" i="3" s="1"/>
  <c r="L853" i="3" s="1"/>
  <c r="L854" i="3" s="1"/>
  <c r="L855" i="3" s="1"/>
  <c r="L856" i="3" s="1"/>
  <c r="L857" i="3" s="1"/>
  <c r="L858" i="3" s="1"/>
  <c r="L859" i="3" s="1"/>
  <c r="L860" i="3" s="1"/>
  <c r="L861" i="3" s="1"/>
  <c r="L862" i="3" s="1"/>
  <c r="L863" i="3" s="1"/>
  <c r="L864" i="3" s="1"/>
  <c r="L865" i="3" s="1"/>
  <c r="L866" i="3" s="1"/>
  <c r="L867" i="3" s="1"/>
  <c r="L868" i="3" s="1"/>
  <c r="L869" i="3" s="1"/>
  <c r="L870" i="3" s="1"/>
  <c r="L871" i="3" s="1"/>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L898" i="3" s="1"/>
  <c r="L899" i="3" s="1"/>
  <c r="L900" i="3" s="1"/>
  <c r="L901" i="3" s="1"/>
  <c r="L902" i="3" s="1"/>
  <c r="L903" i="3" s="1"/>
  <c r="L904" i="3" s="1"/>
  <c r="L905" i="3" s="1"/>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L926" i="3" s="1"/>
  <c r="L927" i="3" s="1"/>
  <c r="L928" i="3" s="1"/>
  <c r="L929" i="3" s="1"/>
  <c r="L930" i="3" s="1"/>
  <c r="L932" i="3" s="1"/>
  <c r="L933" i="3" s="1"/>
  <c r="L934" i="3" s="1"/>
  <c r="L935" i="3" s="1"/>
  <c r="L936" i="3" s="1"/>
  <c r="L937" i="3" s="1"/>
  <c r="L938" i="3" s="1"/>
  <c r="L939" i="3" s="1"/>
  <c r="L940" i="3" s="1"/>
  <c r="L941" i="3" s="1"/>
  <c r="L942" i="3" s="1"/>
  <c r="L943" i="3" s="1"/>
  <c r="L944" i="3" s="1"/>
  <c r="L945" i="3" s="1"/>
  <c r="L946" i="3" s="1"/>
  <c r="L947" i="3" s="1"/>
  <c r="L948" i="3" s="1"/>
  <c r="L949" i="3" s="1"/>
  <c r="L950" i="3" s="1"/>
  <c r="L951" i="3" s="1"/>
  <c r="L952" i="3" s="1"/>
  <c r="L953" i="3" s="1"/>
  <c r="L954" i="3" s="1"/>
  <c r="L955" i="3" s="1"/>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L982" i="3" s="1"/>
  <c r="L983" i="3" s="1"/>
  <c r="L984" i="3" s="1"/>
  <c r="L985" i="3" s="1"/>
  <c r="L986" i="3" s="1"/>
  <c r="L987" i="3" s="1"/>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L1010" i="3" s="1"/>
  <c r="L1011" i="3" s="1"/>
  <c r="L1012" i="3" s="1"/>
  <c r="L1013" i="3" s="1"/>
  <c r="L1014" i="3" s="1"/>
  <c r="L1015" i="3" s="1"/>
  <c r="L1016" i="3" s="1"/>
  <c r="L1017" i="3" s="1"/>
  <c r="L1018" i="3" s="1"/>
  <c r="L1019" i="3" s="1"/>
  <c r="L1020" i="3" s="1"/>
  <c r="L1021" i="3" s="1"/>
  <c r="L1022" i="3" s="1"/>
  <c r="L1023" i="3" s="1"/>
  <c r="L1024" i="3" s="1"/>
  <c r="L1025" i="3" s="1"/>
  <c r="L1026" i="3" s="1"/>
  <c r="L1027" i="3" s="1"/>
  <c r="L1028" i="3" s="1"/>
  <c r="L1029" i="3" s="1"/>
  <c r="L1030" i="3" s="1"/>
  <c r="L1031" i="3" s="1"/>
  <c r="L1032" i="3" s="1"/>
  <c r="L1033" i="3" s="1"/>
  <c r="L1034" i="3" s="1"/>
  <c r="L1035" i="3" s="1"/>
  <c r="L1036" i="3" s="1"/>
  <c r="L1037" i="3" s="1"/>
  <c r="L1038" i="3" s="1"/>
  <c r="L1039" i="3" s="1"/>
  <c r="L1040" i="3" s="1"/>
  <c r="L1041" i="3" s="1"/>
  <c r="L1042"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L1066" i="3" s="1"/>
  <c r="L1067" i="3" s="1"/>
  <c r="L1068" i="3" s="1"/>
  <c r="L1069" i="3" s="1"/>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L1094" i="3" s="1"/>
  <c r="L1095" i="3" s="1"/>
  <c r="L1096" i="3" s="1"/>
  <c r="L1097" i="3" s="1"/>
  <c r="L1098" i="3" s="1"/>
  <c r="L1099" i="3" s="1"/>
  <c r="L1100" i="3" s="1"/>
  <c r="L1101" i="3" s="1"/>
  <c r="L1102" i="3" s="1"/>
  <c r="L1103" i="3" s="1"/>
  <c r="L1104" i="3" s="1"/>
  <c r="L1105" i="3" s="1"/>
  <c r="L1106" i="3" s="1"/>
  <c r="L1107" i="3" s="1"/>
  <c r="L1108" i="3" s="1"/>
  <c r="L1109" i="3" s="1"/>
  <c r="L1110" i="3" s="1"/>
  <c r="L1111" i="3" s="1"/>
  <c r="L1112" i="3" s="1"/>
  <c r="L1113" i="3" s="1"/>
  <c r="L1114" i="3" s="1"/>
  <c r="L1115" i="3" s="1"/>
  <c r="L1116" i="3" s="1"/>
  <c r="L1117" i="3" s="1"/>
  <c r="L1118" i="3" s="1"/>
  <c r="L1119" i="3" s="1"/>
  <c r="L1120" i="3" s="1"/>
  <c r="L1121" i="3" s="1"/>
  <c r="L1122" i="3" s="1"/>
  <c r="L1123" i="3" s="1"/>
  <c r="L1124" i="3" s="1"/>
  <c r="L1125" i="3" s="1"/>
  <c r="L1126" i="3" s="1"/>
  <c r="L1127" i="3" s="1"/>
  <c r="L1128" i="3" s="1"/>
  <c r="L1129" i="3" s="1"/>
  <c r="L1130" i="3" s="1"/>
  <c r="L1131" i="3" s="1"/>
  <c r="L1132" i="3" s="1"/>
  <c r="L1133" i="3" s="1"/>
  <c r="L1134" i="3" s="1"/>
  <c r="L1135" i="3" s="1"/>
  <c r="L1136" i="3" s="1"/>
  <c r="L1137" i="3" s="1"/>
  <c r="L1138" i="3" s="1"/>
  <c r="L1139" i="3" s="1"/>
  <c r="L1140" i="3" s="1"/>
  <c r="L1141" i="3" s="1"/>
  <c r="L1142" i="3" s="1"/>
  <c r="L1143" i="3" s="1"/>
  <c r="L1144" i="3" s="1"/>
  <c r="L1145" i="3" s="1"/>
  <c r="L1146" i="3" s="1"/>
  <c r="L1147" i="3" s="1"/>
  <c r="L1148" i="3" s="1"/>
  <c r="L1149" i="3" s="1"/>
  <c r="L1150" i="3" s="1"/>
  <c r="L1151" i="3" s="1"/>
  <c r="L1152" i="3" s="1"/>
  <c r="L1153" i="3" s="1"/>
  <c r="L1154" i="3" s="1"/>
  <c r="L1155" i="3" s="1"/>
  <c r="L1156" i="3" s="1"/>
  <c r="L1157" i="3" s="1"/>
  <c r="L1158" i="3" s="1"/>
  <c r="L1159" i="3" s="1"/>
  <c r="L1160" i="3" s="1"/>
  <c r="L1161" i="3" s="1"/>
  <c r="L1163" i="3" s="1"/>
  <c r="L1164" i="3" s="1"/>
  <c r="L1165" i="3" s="1"/>
  <c r="L1166" i="3" s="1"/>
  <c r="L1167" i="3" s="1"/>
  <c r="L1168" i="3" s="1"/>
  <c r="L1169" i="3" s="1"/>
  <c r="L1170" i="3" s="1"/>
  <c r="L1171" i="3" s="1"/>
  <c r="L1172" i="3" s="1"/>
  <c r="L1173" i="3" s="1"/>
  <c r="L1174" i="3" s="1"/>
  <c r="L1175" i="3" s="1"/>
  <c r="L1176" i="3" s="1"/>
  <c r="L1177" i="3" s="1"/>
  <c r="L1178" i="3" s="1"/>
  <c r="L1179" i="3" s="1"/>
  <c r="L1180" i="3" s="1"/>
  <c r="L1181" i="3" s="1"/>
  <c r="L1182" i="3" s="1"/>
  <c r="L1183" i="3" s="1"/>
  <c r="L1184" i="3" s="1"/>
  <c r="L1185" i="3" s="1"/>
  <c r="L1186" i="3" s="1"/>
  <c r="L1187" i="3" s="1"/>
  <c r="L1188" i="3" s="1"/>
  <c r="L1189" i="3" s="1"/>
  <c r="L1190" i="3" s="1"/>
  <c r="L1191" i="3" s="1"/>
  <c r="L1192" i="3" s="1"/>
  <c r="L1193" i="3" s="1"/>
  <c r="L1194" i="3" s="1"/>
  <c r="L1195" i="3" s="1"/>
  <c r="L1196" i="3" s="1"/>
  <c r="L1197" i="3" s="1"/>
  <c r="L1198" i="3" s="1"/>
  <c r="L1199" i="3" s="1"/>
  <c r="L1200" i="3" s="1"/>
  <c r="L1201" i="3" s="1"/>
  <c r="L1202" i="3" s="1"/>
  <c r="L1203" i="3" s="1"/>
  <c r="L1204" i="3" s="1"/>
  <c r="L1205" i="3" s="1"/>
  <c r="L1206" i="3" s="1"/>
  <c r="L1207" i="3" s="1"/>
  <c r="L1208" i="3" s="1"/>
  <c r="L1209" i="3" s="1"/>
  <c r="L1210" i="3" s="1"/>
  <c r="L1211" i="3" s="1"/>
  <c r="L1212" i="3" s="1"/>
  <c r="L1213" i="3" s="1"/>
  <c r="L1214" i="3" s="1"/>
  <c r="L1215" i="3" s="1"/>
  <c r="L1216" i="3" s="1"/>
  <c r="L1217" i="3" s="1"/>
  <c r="L1218" i="3" s="1"/>
  <c r="L1219" i="3" s="1"/>
  <c r="L1220" i="3" s="1"/>
  <c r="L1221" i="3" s="1"/>
  <c r="L1222" i="3" s="1"/>
  <c r="L1223" i="3" s="1"/>
  <c r="L1224" i="3" s="1"/>
  <c r="L1225" i="3" s="1"/>
  <c r="L1226" i="3" s="1"/>
  <c r="L1227" i="3" s="1"/>
  <c r="L1228" i="3" s="1"/>
  <c r="L1229" i="3" s="1"/>
  <c r="L1230" i="3" s="1"/>
  <c r="L1231" i="3" s="1"/>
  <c r="L1232" i="3" s="1"/>
  <c r="L1233" i="3" s="1"/>
  <c r="L1234" i="3" s="1"/>
  <c r="L1235" i="3" s="1"/>
  <c r="L1236" i="3" s="1"/>
  <c r="L1237" i="3" s="1"/>
  <c r="L1238" i="3" s="1"/>
  <c r="L1239" i="3" s="1"/>
  <c r="L1240" i="3" s="1"/>
  <c r="L1241" i="3" s="1"/>
  <c r="L1242" i="3" s="1"/>
  <c r="L1243" i="3" s="1"/>
  <c r="L1244" i="3" s="1"/>
  <c r="L1245" i="3" s="1"/>
  <c r="L1246" i="3" s="1"/>
  <c r="L1247" i="3" s="1"/>
  <c r="L1248" i="3" s="1"/>
  <c r="L1249" i="3" s="1"/>
  <c r="L1250" i="3" s="1"/>
  <c r="L1251" i="3" s="1"/>
  <c r="L1252" i="3" s="1"/>
  <c r="L1253" i="3" s="1"/>
  <c r="L1254" i="3" s="1"/>
  <c r="L1255" i="3" s="1"/>
  <c r="L1256" i="3" s="1"/>
  <c r="L1257" i="3" s="1"/>
  <c r="L1258" i="3" s="1"/>
  <c r="L1259" i="3" s="1"/>
  <c r="L1260" i="3" s="1"/>
  <c r="L1261" i="3" s="1"/>
  <c r="L1262" i="3" s="1"/>
  <c r="L1263" i="3" s="1"/>
  <c r="L1264" i="3" s="1"/>
  <c r="L1265" i="3" s="1"/>
  <c r="L1266" i="3" s="1"/>
  <c r="L1267" i="3" s="1"/>
  <c r="L1268" i="3" s="1"/>
  <c r="L1269" i="3" s="1"/>
  <c r="L1270" i="3" s="1"/>
  <c r="L1271" i="3" s="1"/>
  <c r="L1272" i="3" s="1"/>
  <c r="L1273" i="3" s="1"/>
  <c r="L1274" i="3" s="1"/>
  <c r="L1275" i="3" s="1"/>
  <c r="L1276" i="3" s="1"/>
  <c r="L1277" i="3" s="1"/>
  <c r="L1278" i="3" s="1"/>
  <c r="L1279" i="3" s="1"/>
  <c r="L1281" i="3" s="1"/>
  <c r="L1282" i="3" s="1"/>
  <c r="L1283" i="3" s="1"/>
  <c r="L1284" i="3" s="1"/>
  <c r="L1285" i="3" s="1"/>
  <c r="L1286" i="3" s="1"/>
  <c r="L1287" i="3" s="1"/>
  <c r="L1288" i="3" s="1"/>
  <c r="L1289" i="3" s="1"/>
  <c r="L1290" i="3" s="1"/>
  <c r="L1291" i="3" s="1"/>
  <c r="L1292" i="3" s="1"/>
  <c r="L1293" i="3" s="1"/>
  <c r="L1294" i="3" s="1"/>
  <c r="L1295" i="3" s="1"/>
  <c r="L1296" i="3" s="1"/>
  <c r="L1297" i="3" s="1"/>
  <c r="L1298" i="3" s="1"/>
  <c r="L1299" i="3" s="1"/>
  <c r="L1300" i="3" s="1"/>
  <c r="L1301" i="3" s="1"/>
  <c r="L1302" i="3" s="1"/>
  <c r="L1303" i="3" s="1"/>
  <c r="L1304"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7" i="3" s="1"/>
  <c r="F188" i="3" s="1"/>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216" i="3" s="1"/>
  <c r="F217" i="3" s="1"/>
  <c r="F218" i="3" s="1"/>
  <c r="F219" i="3" s="1"/>
  <c r="F220" i="3" s="1"/>
  <c r="F221" i="3" s="1"/>
  <c r="F222" i="3" s="1"/>
  <c r="F223" i="3" s="1"/>
  <c r="F224" i="3" s="1"/>
  <c r="F225" i="3" s="1"/>
  <c r="F226" i="3" s="1"/>
  <c r="F227" i="3" s="1"/>
  <c r="F228" i="3" s="1"/>
  <c r="F229" i="3" s="1"/>
  <c r="F230" i="3" s="1"/>
  <c r="F231" i="3" s="1"/>
  <c r="F232" i="3" s="1"/>
  <c r="F233" i="3" s="1"/>
  <c r="F234" i="3" s="1"/>
  <c r="F235" i="3" s="1"/>
  <c r="F236" i="3" s="1"/>
  <c r="F237" i="3" s="1"/>
  <c r="F238" i="3" s="1"/>
  <c r="F239" i="3" s="1"/>
  <c r="F240" i="3" s="1"/>
  <c r="F241" i="3" s="1"/>
  <c r="F242" i="3" s="1"/>
  <c r="F243" i="3" s="1"/>
  <c r="F244" i="3" s="1"/>
  <c r="F245" i="3" s="1"/>
  <c r="F246" i="3" s="1"/>
  <c r="F247" i="3" s="1"/>
  <c r="F248" i="3" s="1"/>
  <c r="F249" i="3" s="1"/>
  <c r="F250" i="3" s="1"/>
  <c r="F251" i="3" s="1"/>
  <c r="F252" i="3" s="1"/>
  <c r="F253" i="3" s="1"/>
  <c r="F254" i="3" s="1"/>
  <c r="F255" i="3" s="1"/>
  <c r="F256" i="3" s="1"/>
  <c r="F257" i="3" s="1"/>
  <c r="F258" i="3" s="1"/>
  <c r="F259" i="3" s="1"/>
  <c r="F260" i="3" s="1"/>
  <c r="F261" i="3" s="1"/>
  <c r="F262" i="3" s="1"/>
  <c r="F263" i="3" s="1"/>
  <c r="F264" i="3" s="1"/>
  <c r="F265" i="3" s="1"/>
  <c r="F266" i="3" s="1"/>
  <c r="F267" i="3" s="1"/>
  <c r="F268" i="3" s="1"/>
  <c r="F269" i="3" s="1"/>
  <c r="F270" i="3" s="1"/>
  <c r="F271" i="3" s="1"/>
  <c r="F272" i="3" s="1"/>
  <c r="F273" i="3" s="1"/>
  <c r="F274" i="3" s="1"/>
  <c r="F275" i="3" s="1"/>
  <c r="F276" i="3" s="1"/>
  <c r="F277" i="3" s="1"/>
  <c r="F278" i="3" s="1"/>
  <c r="F279" i="3" s="1"/>
  <c r="F280" i="3" s="1"/>
  <c r="F281" i="3" s="1"/>
  <c r="F282" i="3" s="1"/>
  <c r="F283" i="3" s="1"/>
  <c r="F284" i="3" s="1"/>
  <c r="F285" i="3" s="1"/>
  <c r="F286" i="3" s="1"/>
  <c r="F287" i="3" s="1"/>
  <c r="F288" i="3" s="1"/>
  <c r="F289" i="3" s="1"/>
  <c r="F290" i="3" s="1"/>
  <c r="F291" i="3" s="1"/>
  <c r="F292" i="3" s="1"/>
  <c r="F293" i="3" s="1"/>
  <c r="F294" i="3" s="1"/>
  <c r="F295" i="3" s="1"/>
  <c r="F296" i="3" s="1"/>
  <c r="F297" i="3" s="1"/>
  <c r="F298" i="3" s="1"/>
  <c r="F299" i="3" s="1"/>
  <c r="F300" i="3" s="1"/>
  <c r="F301" i="3" s="1"/>
  <c r="F302" i="3" s="1"/>
  <c r="F303" i="3" s="1"/>
  <c r="F304" i="3" s="1"/>
  <c r="F305" i="3" s="1"/>
  <c r="F306" i="3" s="1"/>
  <c r="F307" i="3" s="1"/>
  <c r="F308" i="3" s="1"/>
  <c r="F309" i="3" s="1"/>
  <c r="F310" i="3" s="1"/>
  <c r="F311" i="3" s="1"/>
  <c r="F312" i="3" s="1"/>
  <c r="F313" i="3" s="1"/>
  <c r="F314" i="3" s="1"/>
  <c r="F315" i="3" s="1"/>
  <c r="F316" i="3" s="1"/>
  <c r="F317" i="3" s="1"/>
  <c r="F318" i="3" s="1"/>
  <c r="F319" i="3" s="1"/>
  <c r="F320" i="3" s="1"/>
  <c r="F321" i="3" s="1"/>
  <c r="F322" i="3" s="1"/>
  <c r="F323" i="3" s="1"/>
  <c r="F324" i="3" s="1"/>
  <c r="F325" i="3" s="1"/>
  <c r="F327" i="3" s="1"/>
  <c r="F328" i="3" s="1"/>
  <c r="F329" i="3" s="1"/>
  <c r="F330" i="3" s="1"/>
  <c r="F331" i="3" s="1"/>
  <c r="F332" i="3" s="1"/>
  <c r="F333" i="3" s="1"/>
  <c r="F334" i="3" s="1"/>
  <c r="F335" i="3" s="1"/>
  <c r="F336" i="3" s="1"/>
  <c r="F337" i="3" s="1"/>
  <c r="F338" i="3" s="1"/>
  <c r="F339" i="3" s="1"/>
  <c r="F340" i="3" s="1"/>
  <c r="F341" i="3" s="1"/>
  <c r="F342" i="3" s="1"/>
  <c r="F343" i="3" s="1"/>
  <c r="F344" i="3" s="1"/>
  <c r="F345" i="3" s="1"/>
  <c r="F346" i="3" s="1"/>
  <c r="F348" i="3" s="1"/>
  <c r="F349" i="3" s="1"/>
  <c r="F350" i="3" s="1"/>
  <c r="F351" i="3" s="1"/>
  <c r="F352" i="3" s="1"/>
  <c r="F353" i="3" s="1"/>
  <c r="F354" i="3" s="1"/>
  <c r="F355" i="3" s="1"/>
  <c r="F356" i="3" s="1"/>
  <c r="F357" i="3" s="1"/>
  <c r="F358" i="3" s="1"/>
  <c r="F359" i="3" s="1"/>
  <c r="F360" i="3" s="1"/>
  <c r="F361" i="3" s="1"/>
  <c r="F362" i="3" s="1"/>
  <c r="F364" i="3" s="1"/>
  <c r="F365" i="3" s="1"/>
  <c r="F366" i="3" s="1"/>
  <c r="F367" i="3" s="1"/>
  <c r="F368" i="3" s="1"/>
  <c r="F369" i="3" s="1"/>
  <c r="F370" i="3" s="1"/>
  <c r="F371" i="3" s="1"/>
  <c r="F372" i="3" s="1"/>
  <c r="F373" i="3" s="1"/>
  <c r="F374" i="3" s="1"/>
  <c r="F375" i="3" s="1"/>
  <c r="F376" i="3" s="1"/>
  <c r="F377" i="3" s="1"/>
  <c r="F378" i="3" s="1"/>
  <c r="F379" i="3" s="1"/>
  <c r="F380" i="3" s="1"/>
  <c r="F381" i="3" s="1"/>
  <c r="F382" i="3" s="1"/>
  <c r="F383" i="3" s="1"/>
  <c r="F384" i="3" s="1"/>
  <c r="F386" i="3" s="1"/>
  <c r="F387" i="3" s="1"/>
  <c r="F388" i="3" s="1"/>
  <c r="F389" i="3" s="1"/>
  <c r="F390" i="3" s="1"/>
  <c r="F391" i="3" s="1"/>
  <c r="F392" i="3" s="1"/>
  <c r="F393" i="3" s="1"/>
  <c r="F394" i="3" s="1"/>
  <c r="F395" i="3" s="1"/>
  <c r="F397" i="3" s="1"/>
  <c r="F398" i="3" s="1"/>
  <c r="F399" i="3" s="1"/>
  <c r="F400" i="3" s="1"/>
  <c r="F401" i="3" s="1"/>
  <c r="F402" i="3" s="1"/>
  <c r="F403" i="3" s="1"/>
  <c r="F404" i="3" s="1"/>
  <c r="F405" i="3" s="1"/>
  <c r="F406" i="3" s="1"/>
  <c r="F407" i="3" s="1"/>
  <c r="F408" i="3" s="1"/>
  <c r="F409" i="3" s="1"/>
  <c r="F411" i="3" s="1"/>
  <c r="F412" i="3" s="1"/>
  <c r="F413" i="3" s="1"/>
  <c r="F414" i="3" s="1"/>
  <c r="F415" i="3" s="1"/>
  <c r="F416" i="3" s="1"/>
  <c r="F417" i="3" s="1"/>
  <c r="F418" i="3" s="1"/>
  <c r="F419" i="3" s="1"/>
  <c r="F420" i="3" s="1"/>
  <c r="F421" i="3" s="1"/>
  <c r="F422" i="3" s="1"/>
  <c r="F423" i="3" s="1"/>
  <c r="F424" i="3" s="1"/>
  <c r="F425" i="3" s="1"/>
  <c r="F426" i="3" s="1"/>
  <c r="F427" i="3" s="1"/>
  <c r="F428" i="3" s="1"/>
  <c r="F429" i="3" s="1"/>
  <c r="F430" i="3" s="1"/>
  <c r="F432" i="3" s="1"/>
  <c r="F433" i="3" s="1"/>
  <c r="F434" i="3" s="1"/>
  <c r="F435" i="3" s="1"/>
  <c r="F436" i="3" s="1"/>
  <c r="F438" i="3" s="1"/>
  <c r="F439" i="3" s="1"/>
  <c r="F440" i="3" s="1"/>
  <c r="F441" i="3" s="1"/>
  <c r="F442" i="3" s="1"/>
  <c r="F443" i="3" s="1"/>
  <c r="F444" i="3" s="1"/>
  <c r="F445" i="3" s="1"/>
  <c r="F446" i="3" s="1"/>
  <c r="F448" i="3" s="1"/>
  <c r="F449" i="3" s="1"/>
  <c r="F451" i="3" s="1"/>
  <c r="F452" i="3" s="1"/>
  <c r="F453" i="3" s="1"/>
  <c r="F454" i="3" s="1"/>
  <c r="F455" i="3" s="1"/>
  <c r="F456" i="3" s="1"/>
  <c r="F457" i="3" s="1"/>
  <c r="F458" i="3" s="1"/>
  <c r="F459" i="3" s="1"/>
  <c r="F460" i="3" s="1"/>
  <c r="F461" i="3" s="1"/>
  <c r="F462" i="3" s="1"/>
  <c r="F463" i="3" s="1"/>
  <c r="F464" i="3" s="1"/>
  <c r="F465" i="3" s="1"/>
  <c r="F466" i="3" s="1"/>
  <c r="F468" i="3" s="1"/>
  <c r="F469" i="3" s="1"/>
  <c r="F470" i="3" s="1"/>
  <c r="F471" i="3" s="1"/>
  <c r="F472" i="3" s="1"/>
  <c r="F473" i="3" s="1"/>
  <c r="F474" i="3" s="1"/>
  <c r="F475" i="3" s="1"/>
  <c r="F476" i="3" s="1"/>
  <c r="F477" i="3" s="1"/>
  <c r="F478" i="3" s="1"/>
  <c r="F479" i="3" s="1"/>
  <c r="F480" i="3" s="1"/>
  <c r="F481" i="3" s="1"/>
  <c r="F482" i="3" s="1"/>
  <c r="F483" i="3" s="1"/>
  <c r="F484" i="3" s="1"/>
  <c r="F485" i="3" s="1"/>
  <c r="F487" i="3" s="1"/>
  <c r="F488" i="3" s="1"/>
  <c r="F489" i="3" s="1"/>
  <c r="F490" i="3" s="1"/>
  <c r="F491" i="3" s="1"/>
  <c r="F492" i="3" s="1"/>
  <c r="F493" i="3" s="1"/>
  <c r="F494" i="3" s="1"/>
  <c r="F495" i="3" s="1"/>
  <c r="F496" i="3" s="1"/>
  <c r="F497" i="3" s="1"/>
  <c r="F498" i="3" s="1"/>
  <c r="F499" i="3" s="1"/>
  <c r="F500" i="3" s="1"/>
  <c r="F501" i="3" s="1"/>
  <c r="F502" i="3" s="1"/>
  <c r="F503" i="3" s="1"/>
  <c r="F504" i="3" s="1"/>
  <c r="F505" i="3" s="1"/>
  <c r="F506" i="3" s="1"/>
  <c r="F507" i="3" s="1"/>
  <c r="F508" i="3" s="1"/>
  <c r="F509" i="3" s="1"/>
  <c r="F510" i="3" s="1"/>
  <c r="F511" i="3" s="1"/>
  <c r="F512" i="3" s="1"/>
  <c r="F513" i="3" s="1"/>
  <c r="F514" i="3" s="1"/>
  <c r="F515" i="3" s="1"/>
  <c r="F516" i="3" s="1"/>
  <c r="F517" i="3" s="1"/>
  <c r="F518" i="3" s="1"/>
  <c r="F519" i="3" s="1"/>
  <c r="F520" i="3" s="1"/>
  <c r="F521" i="3" s="1"/>
  <c r="F522" i="3" s="1"/>
  <c r="F523" i="3" s="1"/>
  <c r="F524" i="3" s="1"/>
  <c r="F525" i="3" s="1"/>
  <c r="F526" i="3" s="1"/>
  <c r="F527" i="3" s="1"/>
  <c r="F528" i="3" s="1"/>
  <c r="F529" i="3" s="1"/>
  <c r="F530" i="3" s="1"/>
  <c r="F531" i="3" s="1"/>
  <c r="F532" i="3" s="1"/>
  <c r="F533" i="3" s="1"/>
  <c r="F534" i="3" s="1"/>
  <c r="F535" i="3" s="1"/>
  <c r="F536" i="3" s="1"/>
  <c r="F537" i="3" s="1"/>
  <c r="F538" i="3" s="1"/>
  <c r="F539" i="3" s="1"/>
  <c r="F540" i="3" s="1"/>
  <c r="F541" i="3" s="1"/>
  <c r="F542" i="3" s="1"/>
  <c r="F543" i="3" s="1"/>
  <c r="F544" i="3" s="1"/>
  <c r="F545" i="3" s="1"/>
  <c r="F546" i="3" s="1"/>
  <c r="F547" i="3" s="1"/>
  <c r="F548" i="3" s="1"/>
  <c r="F549" i="3" s="1"/>
  <c r="F550" i="3" s="1"/>
  <c r="F551" i="3" s="1"/>
  <c r="F552" i="3" s="1"/>
  <c r="F553" i="3" s="1"/>
  <c r="F554" i="3" s="1"/>
  <c r="F555" i="3" s="1"/>
  <c r="F556" i="3" s="1"/>
  <c r="F557" i="3" s="1"/>
  <c r="F558" i="3" s="1"/>
  <c r="F559" i="3" s="1"/>
  <c r="F560" i="3" s="1"/>
  <c r="F561" i="3" s="1"/>
  <c r="F562" i="3" s="1"/>
  <c r="F563" i="3" s="1"/>
  <c r="F564" i="3" s="1"/>
  <c r="F565" i="3" s="1"/>
  <c r="F566" i="3" s="1"/>
  <c r="F567" i="3" s="1"/>
  <c r="F568" i="3" s="1"/>
  <c r="F569" i="3" s="1"/>
  <c r="F571" i="3" s="1"/>
  <c r="F572" i="3" s="1"/>
  <c r="F573" i="3" s="1"/>
  <c r="F574" i="3" s="1"/>
  <c r="F575" i="3" s="1"/>
  <c r="F576" i="3" s="1"/>
  <c r="F577" i="3" s="1"/>
  <c r="F578" i="3" s="1"/>
  <c r="F579" i="3" s="1"/>
  <c r="F580" i="3" s="1"/>
  <c r="F581" i="3" s="1"/>
  <c r="F582" i="3" s="1"/>
  <c r="F583" i="3" s="1"/>
  <c r="F584" i="3" s="1"/>
  <c r="F585" i="3" s="1"/>
  <c r="F586" i="3" s="1"/>
  <c r="F587" i="3" s="1"/>
  <c r="F588" i="3" s="1"/>
  <c r="F589" i="3" s="1"/>
  <c r="F590" i="3" s="1"/>
  <c r="F591" i="3" s="1"/>
  <c r="F592" i="3" s="1"/>
  <c r="F593" i="3" s="1"/>
  <c r="F594" i="3" s="1"/>
  <c r="F595" i="3" s="1"/>
  <c r="F596" i="3" s="1"/>
  <c r="F597" i="3" s="1"/>
  <c r="F598" i="3" s="1"/>
  <c r="F599" i="3" s="1"/>
  <c r="F600" i="3" s="1"/>
  <c r="F601" i="3" s="1"/>
  <c r="F602" i="3" s="1"/>
  <c r="F603" i="3" s="1"/>
  <c r="F604" i="3" s="1"/>
  <c r="F605" i="3" s="1"/>
  <c r="F606" i="3" s="1"/>
  <c r="F607" i="3" s="1"/>
  <c r="F608" i="3" s="1"/>
  <c r="F609" i="3" s="1"/>
  <c r="F610" i="3" s="1"/>
  <c r="F611" i="3" s="1"/>
  <c r="F612" i="3" s="1"/>
  <c r="F613" i="3" s="1"/>
  <c r="F614" i="3" s="1"/>
  <c r="F615" i="3" s="1"/>
  <c r="F616" i="3" s="1"/>
  <c r="F617" i="3" s="1"/>
  <c r="F618" i="3" s="1"/>
  <c r="F619" i="3" s="1"/>
  <c r="F620" i="3" s="1"/>
  <c r="F621" i="3" s="1"/>
  <c r="F624" i="3" s="1"/>
  <c r="F625" i="3" s="1"/>
  <c r="F626" i="3" s="1"/>
  <c r="F627" i="3" s="1"/>
  <c r="F628" i="3" s="1"/>
  <c r="F629" i="3" s="1"/>
  <c r="F630" i="3" s="1"/>
  <c r="F631" i="3" s="1"/>
  <c r="F632" i="3" s="1"/>
  <c r="F633" i="3" s="1"/>
  <c r="F634" i="3" s="1"/>
  <c r="F635" i="3" s="1"/>
  <c r="F636" i="3" s="1"/>
  <c r="F637" i="3" s="1"/>
  <c r="F638" i="3" s="1"/>
  <c r="F639" i="3" s="1"/>
  <c r="F640" i="3" s="1"/>
  <c r="F641" i="3" s="1"/>
  <c r="F642" i="3" s="1"/>
  <c r="F643" i="3" s="1"/>
  <c r="F644" i="3" s="1"/>
  <c r="F645" i="3" s="1"/>
  <c r="F646" i="3" s="1"/>
  <c r="F647" i="3" s="1"/>
  <c r="F648" i="3" s="1"/>
  <c r="F649" i="3" s="1"/>
  <c r="F650" i="3" s="1"/>
  <c r="F651" i="3" s="1"/>
  <c r="F652" i="3" s="1"/>
  <c r="F653" i="3" s="1"/>
  <c r="F654" i="3" s="1"/>
  <c r="F655" i="3" s="1"/>
  <c r="F656" i="3" s="1"/>
  <c r="F657" i="3" s="1"/>
  <c r="F658" i="3" s="1"/>
  <c r="F659" i="3" s="1"/>
  <c r="F660" i="3" s="1"/>
  <c r="F661" i="3" s="1"/>
  <c r="F662" i="3" s="1"/>
  <c r="F663" i="3" s="1"/>
  <c r="F664" i="3" s="1"/>
  <c r="F665" i="3" s="1"/>
  <c r="F666" i="3" s="1"/>
  <c r="F667" i="3" s="1"/>
  <c r="F668" i="3" s="1"/>
  <c r="F669" i="3" s="1"/>
  <c r="F670" i="3" s="1"/>
  <c r="F671" i="3" s="1"/>
  <c r="F672" i="3" s="1"/>
  <c r="F673" i="3" s="1"/>
  <c r="F674" i="3" s="1"/>
  <c r="F675" i="3" s="1"/>
  <c r="F676" i="3" s="1"/>
  <c r="F677" i="3" s="1"/>
  <c r="F678" i="3" s="1"/>
  <c r="F679" i="3" s="1"/>
  <c r="F680" i="3" s="1"/>
  <c r="F681" i="3" s="1"/>
  <c r="F682" i="3" s="1"/>
  <c r="F683" i="3" s="1"/>
  <c r="F684" i="3" s="1"/>
  <c r="F685" i="3" s="1"/>
  <c r="F686" i="3" s="1"/>
  <c r="F687" i="3" s="1"/>
  <c r="F688" i="3" s="1"/>
  <c r="F689" i="3" s="1"/>
  <c r="F690" i="3" s="1"/>
  <c r="F691" i="3" s="1"/>
  <c r="F692" i="3" s="1"/>
  <c r="F693" i="3" s="1"/>
  <c r="F694" i="3" s="1"/>
  <c r="F695" i="3" s="1"/>
  <c r="F696" i="3" s="1"/>
  <c r="F697" i="3" s="1"/>
  <c r="F698" i="3" s="1"/>
  <c r="F699" i="3" s="1"/>
  <c r="F700" i="3" s="1"/>
  <c r="F701" i="3" s="1"/>
  <c r="F702" i="3" s="1"/>
  <c r="F703" i="3" s="1"/>
  <c r="F704" i="3" s="1"/>
  <c r="F705" i="3" s="1"/>
  <c r="F706" i="3" s="1"/>
  <c r="F707" i="3" s="1"/>
  <c r="F708" i="3" s="1"/>
  <c r="F709" i="3" s="1"/>
  <c r="F710" i="3" s="1"/>
  <c r="F711" i="3" s="1"/>
  <c r="F712" i="3" s="1"/>
  <c r="F713" i="3" s="1"/>
  <c r="F714" i="3" s="1"/>
  <c r="F715" i="3" s="1"/>
  <c r="F717" i="3" s="1"/>
  <c r="F718" i="3" s="1"/>
  <c r="F720" i="3" s="1"/>
  <c r="F721" i="3" s="1"/>
  <c r="F722" i="3" s="1"/>
  <c r="F723" i="3" s="1"/>
  <c r="F724" i="3" s="1"/>
  <c r="F725" i="3" s="1"/>
  <c r="F726" i="3" s="1"/>
  <c r="F728" i="3" s="1"/>
  <c r="F729" i="3" s="1"/>
  <c r="F730" i="3" s="1"/>
  <c r="F732" i="3" s="1"/>
  <c r="F733" i="3" s="1"/>
  <c r="F734" i="3" s="1"/>
  <c r="F735" i="3" s="1"/>
  <c r="F736" i="3" s="1"/>
  <c r="F737" i="3" s="1"/>
  <c r="F738" i="3" s="1"/>
  <c r="F739" i="3" s="1"/>
  <c r="F740" i="3" s="1"/>
  <c r="F741" i="3" s="1"/>
  <c r="F742" i="3" s="1"/>
  <c r="F743" i="3" s="1"/>
  <c r="F744" i="3" s="1"/>
  <c r="F745" i="3" s="1"/>
  <c r="F746" i="3" s="1"/>
  <c r="F747" i="3" s="1"/>
  <c r="F748" i="3" s="1"/>
  <c r="F749" i="3" s="1"/>
  <c r="F750" i="3" s="1"/>
  <c r="F751" i="3" s="1"/>
  <c r="F752" i="3" s="1"/>
  <c r="F753" i="3" s="1"/>
  <c r="F754" i="3" s="1"/>
  <c r="F755" i="3" s="1"/>
  <c r="F756" i="3" s="1"/>
  <c r="F757" i="3" s="1"/>
  <c r="F758" i="3" s="1"/>
  <c r="F759" i="3" s="1"/>
  <c r="F760" i="3" s="1"/>
  <c r="F761" i="3" s="1"/>
  <c r="F762" i="3" s="1"/>
  <c r="F765" i="3" s="1"/>
  <c r="F766" i="3" s="1"/>
  <c r="F767" i="3" s="1"/>
  <c r="F768" i="3" s="1"/>
  <c r="F769" i="3" s="1"/>
  <c r="F770" i="3" s="1"/>
  <c r="F771" i="3" s="1"/>
  <c r="F772" i="3" s="1"/>
  <c r="F773" i="3" s="1"/>
  <c r="F774" i="3" s="1"/>
  <c r="F775" i="3" s="1"/>
  <c r="F776" i="3" s="1"/>
  <c r="F777" i="3" s="1"/>
  <c r="F778" i="3" s="1"/>
  <c r="F779" i="3" s="1"/>
  <c r="F780" i="3" s="1"/>
  <c r="F781" i="3" s="1"/>
  <c r="F783" i="3" s="1"/>
  <c r="F784" i="3" s="1"/>
  <c r="F785" i="3" s="1"/>
  <c r="F786" i="3" s="1"/>
  <c r="F787" i="3" s="1"/>
  <c r="F788" i="3" s="1"/>
  <c r="F789" i="3" s="1"/>
  <c r="F790" i="3" s="1"/>
  <c r="F791" i="3" s="1"/>
  <c r="F793" i="3" s="1"/>
  <c r="F794" i="3" s="1"/>
  <c r="F795" i="3" s="1"/>
  <c r="F796" i="3" s="1"/>
  <c r="F797" i="3" s="1"/>
  <c r="F798" i="3" s="1"/>
  <c r="F799" i="3" s="1"/>
  <c r="F800" i="3" s="1"/>
  <c r="F801" i="3" s="1"/>
  <c r="F802" i="3" s="1"/>
  <c r="F803" i="3" s="1"/>
  <c r="F804" i="3" s="1"/>
  <c r="F805" i="3" s="1"/>
  <c r="F806" i="3" s="1"/>
  <c r="F807" i="3" s="1"/>
  <c r="F808" i="3" s="1"/>
  <c r="F809" i="3" s="1"/>
  <c r="F810" i="3" s="1"/>
  <c r="F811" i="3" s="1"/>
  <c r="F812" i="3" s="1"/>
  <c r="F813" i="3" s="1"/>
  <c r="F814" i="3" s="1"/>
  <c r="F815" i="3" s="1"/>
  <c r="F816" i="3" s="1"/>
  <c r="F817" i="3" s="1"/>
  <c r="F818" i="3" s="1"/>
  <c r="F819" i="3" s="1"/>
  <c r="F820" i="3" s="1"/>
  <c r="F821" i="3" s="1"/>
  <c r="F822" i="3" s="1"/>
  <c r="F823" i="3" s="1"/>
  <c r="F824" i="3" s="1"/>
  <c r="F825" i="3" s="1"/>
  <c r="F826" i="3" s="1"/>
  <c r="E3" i="3"/>
  <c r="E4" i="3" s="1"/>
  <c r="J7" i="3"/>
  <c r="J8" i="3"/>
  <c r="J16" i="3"/>
  <c r="J17" i="3"/>
  <c r="J18" i="3"/>
  <c r="J19" i="3"/>
  <c r="J20" i="3"/>
  <c r="J46" i="3"/>
  <c r="J47" i="3"/>
  <c r="J81" i="3"/>
  <c r="J103" i="3"/>
  <c r="J104" i="3"/>
  <c r="J105" i="3"/>
  <c r="J109" i="3"/>
  <c r="J144" i="3"/>
  <c r="J171" i="3"/>
  <c r="J184" i="3"/>
  <c r="J185" i="3"/>
  <c r="J190" i="3"/>
  <c r="J199" i="3"/>
  <c r="J211" i="3"/>
  <c r="J216" i="3"/>
  <c r="J236" i="3"/>
  <c r="J248" i="3"/>
  <c r="J251" i="3"/>
  <c r="J252" i="3"/>
  <c r="J259" i="3"/>
  <c r="J260" i="3"/>
  <c r="J270" i="3"/>
  <c r="J273" i="3"/>
  <c r="J274" i="3"/>
  <c r="J280" i="3"/>
  <c r="J281" i="3"/>
  <c r="J282" i="3"/>
  <c r="J307" i="3"/>
  <c r="J391" i="3"/>
  <c r="J394" i="3"/>
  <c r="J395" i="3"/>
  <c r="J404" i="3"/>
  <c r="J405" i="3"/>
  <c r="J406" i="3"/>
  <c r="J412" i="3"/>
  <c r="J413" i="3"/>
  <c r="J433" i="3"/>
  <c r="J446" i="3"/>
  <c r="J494" i="3"/>
  <c r="J500" i="3"/>
  <c r="J501" i="3"/>
  <c r="J502" i="3"/>
  <c r="J503" i="3"/>
  <c r="J540" i="3"/>
  <c r="J552" i="3"/>
  <c r="J555" i="3"/>
  <c r="J558" i="3"/>
  <c r="J567" i="3"/>
  <c r="J568" i="3"/>
  <c r="J569" i="3"/>
  <c r="J596" i="3"/>
  <c r="J597" i="3"/>
  <c r="J605" i="3"/>
  <c r="J621" i="3"/>
  <c r="J622" i="3"/>
  <c r="J623" i="3"/>
  <c r="J624" i="3"/>
  <c r="J649" i="3"/>
  <c r="J655" i="3"/>
  <c r="J710" i="3"/>
  <c r="J718" i="3"/>
  <c r="J724" i="3"/>
  <c r="J725" i="3"/>
  <c r="J726" i="3"/>
  <c r="J729" i="3"/>
  <c r="J730" i="3"/>
  <c r="J738" i="3"/>
  <c r="J756" i="3"/>
  <c r="J767" i="3"/>
  <c r="J1042" i="3"/>
  <c r="J1046" i="3"/>
  <c r="J1060" i="3"/>
  <c r="J1061" i="3"/>
  <c r="J1062" i="3"/>
  <c r="J1063" i="3"/>
  <c r="J1072" i="3"/>
  <c r="J1080" i="3"/>
  <c r="J1081" i="3"/>
  <c r="J1082" i="3"/>
  <c r="J1087" i="3"/>
  <c r="J1126" i="3"/>
  <c r="J1162" i="3"/>
  <c r="J1183" i="3"/>
  <c r="J1189" i="3"/>
  <c r="J1193" i="3"/>
  <c r="J1237" i="3"/>
  <c r="J1238" i="3"/>
  <c r="J1248" i="3"/>
  <c r="J1249" i="3"/>
  <c r="J1258" i="3"/>
  <c r="D5" i="3"/>
  <c r="C5" i="3" s="1"/>
  <c r="J5" i="3" s="1"/>
  <c r="D6" i="3"/>
  <c r="C6" i="3" s="1"/>
  <c r="J6" i="3" s="1"/>
  <c r="D7" i="3"/>
  <c r="D8" i="3"/>
  <c r="D9" i="3"/>
  <c r="C9" i="3" s="1"/>
  <c r="J9" i="3" s="1"/>
  <c r="D10" i="3"/>
  <c r="C10" i="3" s="1"/>
  <c r="J10" i="3" s="1"/>
  <c r="D11" i="3"/>
  <c r="C11" i="3" s="1"/>
  <c r="J11" i="3" s="1"/>
  <c r="D12" i="3"/>
  <c r="C12" i="3" s="1"/>
  <c r="J12" i="3" s="1"/>
  <c r="D13" i="3"/>
  <c r="C13" i="3" s="1"/>
  <c r="J13" i="3" s="1"/>
  <c r="D14" i="3"/>
  <c r="C14" i="3" s="1"/>
  <c r="J14" i="3" s="1"/>
  <c r="D15" i="3"/>
  <c r="C15" i="3" s="1"/>
  <c r="J15" i="3" s="1"/>
  <c r="D16" i="3"/>
  <c r="D17" i="3"/>
  <c r="D18" i="3"/>
  <c r="D19" i="3"/>
  <c r="D20" i="3"/>
  <c r="D21" i="3"/>
  <c r="C21" i="3" s="1"/>
  <c r="J21" i="3" s="1"/>
  <c r="D22" i="3"/>
  <c r="C22" i="3" s="1"/>
  <c r="J22" i="3" s="1"/>
  <c r="D23" i="3"/>
  <c r="C23" i="3" s="1"/>
  <c r="J23" i="3" s="1"/>
  <c r="D24" i="3"/>
  <c r="C24" i="3" s="1"/>
  <c r="J24" i="3" s="1"/>
  <c r="D25" i="3"/>
  <c r="C25" i="3" s="1"/>
  <c r="J25" i="3" s="1"/>
  <c r="D26" i="3"/>
  <c r="C26" i="3" s="1"/>
  <c r="J26" i="3" s="1"/>
  <c r="D27" i="3"/>
  <c r="C27" i="3" s="1"/>
  <c r="J27" i="3" s="1"/>
  <c r="D28" i="3"/>
  <c r="C28" i="3" s="1"/>
  <c r="J28" i="3" s="1"/>
  <c r="D29" i="3"/>
  <c r="C29" i="3" s="1"/>
  <c r="J29" i="3" s="1"/>
  <c r="D30" i="3"/>
  <c r="C30" i="3" s="1"/>
  <c r="J30" i="3" s="1"/>
  <c r="D31" i="3"/>
  <c r="C31" i="3" s="1"/>
  <c r="J31" i="3" s="1"/>
  <c r="D32" i="3"/>
  <c r="C32" i="3" s="1"/>
  <c r="J32" i="3" s="1"/>
  <c r="D33" i="3"/>
  <c r="C33" i="3" s="1"/>
  <c r="J33" i="3" s="1"/>
  <c r="D34" i="3"/>
  <c r="C34" i="3" s="1"/>
  <c r="J34" i="3" s="1"/>
  <c r="D35" i="3"/>
  <c r="C35" i="3" s="1"/>
  <c r="J35" i="3" s="1"/>
  <c r="D36" i="3"/>
  <c r="C36" i="3" s="1"/>
  <c r="J36" i="3" s="1"/>
  <c r="D37" i="3"/>
  <c r="C37" i="3" s="1"/>
  <c r="J37" i="3" s="1"/>
  <c r="D38" i="3"/>
  <c r="C38" i="3" s="1"/>
  <c r="J38" i="3" s="1"/>
  <c r="D39" i="3"/>
  <c r="C39" i="3" s="1"/>
  <c r="J39" i="3" s="1"/>
  <c r="D40" i="3"/>
  <c r="C40" i="3" s="1"/>
  <c r="J40" i="3" s="1"/>
  <c r="D41" i="3"/>
  <c r="C41" i="3" s="1"/>
  <c r="J41" i="3" s="1"/>
  <c r="D42" i="3"/>
  <c r="C42" i="3" s="1"/>
  <c r="J42" i="3" s="1"/>
  <c r="D43" i="3"/>
  <c r="C43" i="3" s="1"/>
  <c r="J43" i="3" s="1"/>
  <c r="D44" i="3"/>
  <c r="C44" i="3" s="1"/>
  <c r="J44" i="3" s="1"/>
  <c r="D45" i="3"/>
  <c r="C45" i="3" s="1"/>
  <c r="J45" i="3" s="1"/>
  <c r="D46" i="3"/>
  <c r="D47" i="3"/>
  <c r="D48" i="3"/>
  <c r="C48" i="3" s="1"/>
  <c r="J48" i="3" s="1"/>
  <c r="D49" i="3"/>
  <c r="C49" i="3" s="1"/>
  <c r="J49" i="3" s="1"/>
  <c r="D50" i="3"/>
  <c r="C50" i="3" s="1"/>
  <c r="J50" i="3" s="1"/>
  <c r="D51" i="3"/>
  <c r="C51" i="3" s="1"/>
  <c r="J51" i="3" s="1"/>
  <c r="D52" i="3"/>
  <c r="C52" i="3" s="1"/>
  <c r="J52" i="3" s="1"/>
  <c r="D53" i="3"/>
  <c r="C53" i="3" s="1"/>
  <c r="J53" i="3" s="1"/>
  <c r="D54" i="3"/>
  <c r="C54" i="3" s="1"/>
  <c r="J54" i="3" s="1"/>
  <c r="D55" i="3"/>
  <c r="C55" i="3" s="1"/>
  <c r="J55" i="3" s="1"/>
  <c r="D56" i="3"/>
  <c r="C56" i="3" s="1"/>
  <c r="J56" i="3" s="1"/>
  <c r="D57" i="3"/>
  <c r="C57" i="3" s="1"/>
  <c r="J57" i="3" s="1"/>
  <c r="D58" i="3"/>
  <c r="C58" i="3" s="1"/>
  <c r="J58" i="3" s="1"/>
  <c r="D59" i="3"/>
  <c r="C59" i="3" s="1"/>
  <c r="J59" i="3" s="1"/>
  <c r="D60" i="3"/>
  <c r="C60" i="3" s="1"/>
  <c r="J60" i="3" s="1"/>
  <c r="D61" i="3"/>
  <c r="C61" i="3" s="1"/>
  <c r="J61" i="3" s="1"/>
  <c r="D62" i="3"/>
  <c r="C62" i="3" s="1"/>
  <c r="J62" i="3" s="1"/>
  <c r="D63" i="3"/>
  <c r="C63" i="3" s="1"/>
  <c r="J63" i="3" s="1"/>
  <c r="D64" i="3"/>
  <c r="C64" i="3" s="1"/>
  <c r="J64" i="3" s="1"/>
  <c r="D65" i="3"/>
  <c r="C65" i="3" s="1"/>
  <c r="J65" i="3" s="1"/>
  <c r="D66" i="3"/>
  <c r="C66" i="3" s="1"/>
  <c r="J66" i="3" s="1"/>
  <c r="D67" i="3"/>
  <c r="C67" i="3" s="1"/>
  <c r="J67" i="3" s="1"/>
  <c r="D68" i="3"/>
  <c r="C68" i="3" s="1"/>
  <c r="J68" i="3" s="1"/>
  <c r="D69" i="3"/>
  <c r="C69" i="3" s="1"/>
  <c r="J69" i="3" s="1"/>
  <c r="D70" i="3"/>
  <c r="C70" i="3" s="1"/>
  <c r="J70" i="3" s="1"/>
  <c r="D71" i="3"/>
  <c r="C71" i="3" s="1"/>
  <c r="J71" i="3" s="1"/>
  <c r="D72" i="3"/>
  <c r="C72" i="3" s="1"/>
  <c r="J72" i="3" s="1"/>
  <c r="D73" i="3"/>
  <c r="C73" i="3" s="1"/>
  <c r="J73" i="3" s="1"/>
  <c r="D74" i="3"/>
  <c r="C74" i="3" s="1"/>
  <c r="J74" i="3" s="1"/>
  <c r="D75" i="3"/>
  <c r="C75" i="3" s="1"/>
  <c r="J75" i="3" s="1"/>
  <c r="D76" i="3"/>
  <c r="C76" i="3" s="1"/>
  <c r="J76" i="3" s="1"/>
  <c r="D77" i="3"/>
  <c r="C77" i="3" s="1"/>
  <c r="J77" i="3" s="1"/>
  <c r="D78" i="3"/>
  <c r="C78" i="3" s="1"/>
  <c r="J78" i="3" s="1"/>
  <c r="D79" i="3"/>
  <c r="C79" i="3" s="1"/>
  <c r="J79" i="3" s="1"/>
  <c r="D80" i="3"/>
  <c r="C80" i="3" s="1"/>
  <c r="J80" i="3" s="1"/>
  <c r="D81" i="3"/>
  <c r="D82" i="3"/>
  <c r="C82" i="3" s="1"/>
  <c r="J82" i="3" s="1"/>
  <c r="D83" i="3"/>
  <c r="C83" i="3" s="1"/>
  <c r="J83" i="3" s="1"/>
  <c r="D84" i="3"/>
  <c r="C84" i="3" s="1"/>
  <c r="J84" i="3" s="1"/>
  <c r="D85" i="3"/>
  <c r="C85" i="3" s="1"/>
  <c r="J85" i="3" s="1"/>
  <c r="D86" i="3"/>
  <c r="C86" i="3" s="1"/>
  <c r="J86" i="3" s="1"/>
  <c r="D87" i="3"/>
  <c r="C87" i="3" s="1"/>
  <c r="J87" i="3" s="1"/>
  <c r="D88" i="3"/>
  <c r="C88" i="3" s="1"/>
  <c r="J88" i="3" s="1"/>
  <c r="D89" i="3"/>
  <c r="C89" i="3" s="1"/>
  <c r="J89" i="3" s="1"/>
  <c r="D90" i="3"/>
  <c r="C90" i="3" s="1"/>
  <c r="J90" i="3" s="1"/>
  <c r="D91" i="3"/>
  <c r="C91" i="3" s="1"/>
  <c r="J91" i="3" s="1"/>
  <c r="D92" i="3"/>
  <c r="C92" i="3" s="1"/>
  <c r="J92" i="3" s="1"/>
  <c r="D93" i="3"/>
  <c r="C93" i="3" s="1"/>
  <c r="J93" i="3" s="1"/>
  <c r="D94" i="3"/>
  <c r="C94" i="3" s="1"/>
  <c r="J94" i="3" s="1"/>
  <c r="D95" i="3"/>
  <c r="C95" i="3" s="1"/>
  <c r="J95" i="3" s="1"/>
  <c r="D96" i="3"/>
  <c r="C96" i="3" s="1"/>
  <c r="J96" i="3" s="1"/>
  <c r="D97" i="3"/>
  <c r="C97" i="3" s="1"/>
  <c r="J97" i="3" s="1"/>
  <c r="D98" i="3"/>
  <c r="C98" i="3" s="1"/>
  <c r="J98" i="3" s="1"/>
  <c r="D99" i="3"/>
  <c r="C99" i="3" s="1"/>
  <c r="J99" i="3" s="1"/>
  <c r="D100" i="3"/>
  <c r="C100" i="3" s="1"/>
  <c r="J100" i="3" s="1"/>
  <c r="D101" i="3"/>
  <c r="C101" i="3" s="1"/>
  <c r="J101" i="3" s="1"/>
  <c r="D102" i="3"/>
  <c r="C102" i="3" s="1"/>
  <c r="J102" i="3" s="1"/>
  <c r="D103" i="3"/>
  <c r="D104" i="3"/>
  <c r="D105" i="3"/>
  <c r="D106" i="3"/>
  <c r="C106" i="3" s="1"/>
  <c r="J106" i="3" s="1"/>
  <c r="D107" i="3"/>
  <c r="C107" i="3" s="1"/>
  <c r="J107" i="3" s="1"/>
  <c r="D108" i="3"/>
  <c r="C108" i="3" s="1"/>
  <c r="J108" i="3" s="1"/>
  <c r="D109" i="3"/>
  <c r="D110" i="3"/>
  <c r="C110" i="3" s="1"/>
  <c r="J110" i="3" s="1"/>
  <c r="D111" i="3"/>
  <c r="C111" i="3" s="1"/>
  <c r="J111" i="3" s="1"/>
  <c r="D112" i="3"/>
  <c r="C112" i="3" s="1"/>
  <c r="J112" i="3" s="1"/>
  <c r="D113" i="3"/>
  <c r="C113" i="3" s="1"/>
  <c r="J113" i="3" s="1"/>
  <c r="D114" i="3"/>
  <c r="C114" i="3" s="1"/>
  <c r="J114" i="3" s="1"/>
  <c r="D115" i="3"/>
  <c r="C115" i="3" s="1"/>
  <c r="J115" i="3" s="1"/>
  <c r="D116" i="3"/>
  <c r="C116" i="3" s="1"/>
  <c r="J116" i="3" s="1"/>
  <c r="D117" i="3"/>
  <c r="C117" i="3" s="1"/>
  <c r="J117" i="3" s="1"/>
  <c r="D118" i="3"/>
  <c r="C118" i="3" s="1"/>
  <c r="J118" i="3" s="1"/>
  <c r="D119" i="3"/>
  <c r="C119" i="3" s="1"/>
  <c r="J119" i="3" s="1"/>
  <c r="D120" i="3"/>
  <c r="C120" i="3" s="1"/>
  <c r="J120" i="3" s="1"/>
  <c r="D121" i="3"/>
  <c r="C121" i="3" s="1"/>
  <c r="J121" i="3" s="1"/>
  <c r="D122" i="3"/>
  <c r="C122" i="3" s="1"/>
  <c r="J122" i="3" s="1"/>
  <c r="D123" i="3"/>
  <c r="C123" i="3" s="1"/>
  <c r="J123" i="3" s="1"/>
  <c r="D124" i="3"/>
  <c r="C124" i="3" s="1"/>
  <c r="J124" i="3" s="1"/>
  <c r="D125" i="3"/>
  <c r="C125" i="3" s="1"/>
  <c r="J125" i="3" s="1"/>
  <c r="D126" i="3"/>
  <c r="C126" i="3" s="1"/>
  <c r="J126" i="3" s="1"/>
  <c r="D127" i="3"/>
  <c r="C127" i="3" s="1"/>
  <c r="J127" i="3" s="1"/>
  <c r="D128" i="3"/>
  <c r="C128" i="3" s="1"/>
  <c r="J128" i="3" s="1"/>
  <c r="D129" i="3"/>
  <c r="C129" i="3" s="1"/>
  <c r="J129" i="3" s="1"/>
  <c r="D130" i="3"/>
  <c r="C130" i="3" s="1"/>
  <c r="J130" i="3" s="1"/>
  <c r="D131" i="3"/>
  <c r="C131" i="3" s="1"/>
  <c r="J131" i="3" s="1"/>
  <c r="D132" i="3"/>
  <c r="C132" i="3" s="1"/>
  <c r="J132" i="3" s="1"/>
  <c r="D133" i="3"/>
  <c r="C133" i="3" s="1"/>
  <c r="J133" i="3" s="1"/>
  <c r="D134" i="3"/>
  <c r="C134" i="3" s="1"/>
  <c r="J134" i="3" s="1"/>
  <c r="D135" i="3"/>
  <c r="C135" i="3" s="1"/>
  <c r="J135" i="3" s="1"/>
  <c r="D136" i="3"/>
  <c r="C136" i="3" s="1"/>
  <c r="J136" i="3" s="1"/>
  <c r="D137" i="3"/>
  <c r="C137" i="3" s="1"/>
  <c r="J137" i="3" s="1"/>
  <c r="D138" i="3"/>
  <c r="C138" i="3" s="1"/>
  <c r="J138" i="3" s="1"/>
  <c r="D139" i="3"/>
  <c r="C139" i="3" s="1"/>
  <c r="J139" i="3" s="1"/>
  <c r="D140" i="3"/>
  <c r="C140" i="3" s="1"/>
  <c r="J140" i="3" s="1"/>
  <c r="D141" i="3"/>
  <c r="C141" i="3" s="1"/>
  <c r="J141" i="3" s="1"/>
  <c r="D142" i="3"/>
  <c r="C142" i="3" s="1"/>
  <c r="J142" i="3" s="1"/>
  <c r="D143" i="3"/>
  <c r="C143" i="3" s="1"/>
  <c r="J143" i="3" s="1"/>
  <c r="D144" i="3"/>
  <c r="D145" i="3"/>
  <c r="C145" i="3" s="1"/>
  <c r="J145" i="3" s="1"/>
  <c r="D146" i="3"/>
  <c r="C146" i="3" s="1"/>
  <c r="J146" i="3" s="1"/>
  <c r="D147" i="3"/>
  <c r="C147" i="3" s="1"/>
  <c r="J147" i="3" s="1"/>
  <c r="D148" i="3"/>
  <c r="C148" i="3" s="1"/>
  <c r="J148" i="3" s="1"/>
  <c r="D149" i="3"/>
  <c r="C149" i="3" s="1"/>
  <c r="J149" i="3" s="1"/>
  <c r="D150" i="3"/>
  <c r="C150" i="3" s="1"/>
  <c r="J150" i="3" s="1"/>
  <c r="D151" i="3"/>
  <c r="C151" i="3" s="1"/>
  <c r="J151" i="3" s="1"/>
  <c r="D152" i="3"/>
  <c r="C152" i="3" s="1"/>
  <c r="J152" i="3" s="1"/>
  <c r="D153" i="3"/>
  <c r="C153" i="3" s="1"/>
  <c r="J153" i="3" s="1"/>
  <c r="D154" i="3"/>
  <c r="C154" i="3" s="1"/>
  <c r="J154" i="3" s="1"/>
  <c r="D155" i="3"/>
  <c r="C155" i="3" s="1"/>
  <c r="J155" i="3" s="1"/>
  <c r="D156" i="3"/>
  <c r="C156" i="3" s="1"/>
  <c r="J156" i="3" s="1"/>
  <c r="D157" i="3"/>
  <c r="C157" i="3" s="1"/>
  <c r="J157" i="3" s="1"/>
  <c r="D158" i="3"/>
  <c r="C158" i="3" s="1"/>
  <c r="J158" i="3" s="1"/>
  <c r="D159" i="3"/>
  <c r="C159" i="3" s="1"/>
  <c r="J159" i="3" s="1"/>
  <c r="D160" i="3"/>
  <c r="C160" i="3" s="1"/>
  <c r="J160" i="3" s="1"/>
  <c r="D161" i="3"/>
  <c r="C161" i="3" s="1"/>
  <c r="J161" i="3" s="1"/>
  <c r="D162" i="3"/>
  <c r="C162" i="3" s="1"/>
  <c r="J162" i="3" s="1"/>
  <c r="D163" i="3"/>
  <c r="C163" i="3" s="1"/>
  <c r="J163" i="3" s="1"/>
  <c r="D164" i="3"/>
  <c r="C164" i="3" s="1"/>
  <c r="J164" i="3" s="1"/>
  <c r="D165" i="3"/>
  <c r="C165" i="3" s="1"/>
  <c r="J165" i="3" s="1"/>
  <c r="D166" i="3"/>
  <c r="C166" i="3" s="1"/>
  <c r="J166" i="3" s="1"/>
  <c r="D167" i="3"/>
  <c r="C167" i="3" s="1"/>
  <c r="J167" i="3" s="1"/>
  <c r="D168" i="3"/>
  <c r="C168" i="3" s="1"/>
  <c r="J168" i="3" s="1"/>
  <c r="D169" i="3"/>
  <c r="C169" i="3" s="1"/>
  <c r="J169" i="3" s="1"/>
  <c r="D170" i="3"/>
  <c r="C170" i="3" s="1"/>
  <c r="J170" i="3" s="1"/>
  <c r="D171" i="3"/>
  <c r="D172" i="3"/>
  <c r="C172" i="3" s="1"/>
  <c r="J172" i="3" s="1"/>
  <c r="D173" i="3"/>
  <c r="C173" i="3" s="1"/>
  <c r="J173" i="3" s="1"/>
  <c r="D174" i="3"/>
  <c r="C174" i="3" s="1"/>
  <c r="J174" i="3" s="1"/>
  <c r="D175" i="3"/>
  <c r="C175" i="3" s="1"/>
  <c r="J175" i="3" s="1"/>
  <c r="D176" i="3"/>
  <c r="C176" i="3" s="1"/>
  <c r="J176" i="3" s="1"/>
  <c r="D177" i="3"/>
  <c r="C177" i="3" s="1"/>
  <c r="J177" i="3" s="1"/>
  <c r="C178" i="3"/>
  <c r="J178" i="3" s="1"/>
  <c r="D178" i="3"/>
  <c r="D179" i="3"/>
  <c r="C179" i="3" s="1"/>
  <c r="J179" i="3" s="1"/>
  <c r="D180" i="3"/>
  <c r="C180" i="3" s="1"/>
  <c r="J180" i="3" s="1"/>
  <c r="D181" i="3"/>
  <c r="C181" i="3" s="1"/>
  <c r="J181" i="3" s="1"/>
  <c r="D182" i="3"/>
  <c r="C182" i="3" s="1"/>
  <c r="J182" i="3" s="1"/>
  <c r="D183" i="3"/>
  <c r="C183" i="3" s="1"/>
  <c r="J183" i="3" s="1"/>
  <c r="D184" i="3"/>
  <c r="D185" i="3"/>
  <c r="D186" i="3"/>
  <c r="C186" i="3" s="1"/>
  <c r="J186" i="3" s="1"/>
  <c r="D187" i="3"/>
  <c r="C187" i="3" s="1"/>
  <c r="J187" i="3" s="1"/>
  <c r="D188" i="3"/>
  <c r="C188" i="3" s="1"/>
  <c r="J188" i="3" s="1"/>
  <c r="D189" i="3"/>
  <c r="C189" i="3" s="1"/>
  <c r="J189" i="3" s="1"/>
  <c r="D190" i="3"/>
  <c r="D191" i="3"/>
  <c r="C191" i="3" s="1"/>
  <c r="J191" i="3" s="1"/>
  <c r="D192" i="3"/>
  <c r="C192" i="3" s="1"/>
  <c r="J192" i="3" s="1"/>
  <c r="C193" i="3"/>
  <c r="J193" i="3" s="1"/>
  <c r="D193" i="3"/>
  <c r="D194" i="3"/>
  <c r="C194" i="3" s="1"/>
  <c r="J194" i="3" s="1"/>
  <c r="D195" i="3"/>
  <c r="C195" i="3" s="1"/>
  <c r="J195" i="3" s="1"/>
  <c r="D196" i="3"/>
  <c r="C196" i="3" s="1"/>
  <c r="J196" i="3" s="1"/>
  <c r="D197" i="3"/>
  <c r="C197" i="3" s="1"/>
  <c r="J197" i="3" s="1"/>
  <c r="D198" i="3"/>
  <c r="C198" i="3" s="1"/>
  <c r="J198" i="3" s="1"/>
  <c r="D199" i="3"/>
  <c r="D200" i="3"/>
  <c r="C200" i="3" s="1"/>
  <c r="J200" i="3" s="1"/>
  <c r="D201" i="3"/>
  <c r="C201" i="3" s="1"/>
  <c r="J201" i="3" s="1"/>
  <c r="D202" i="3"/>
  <c r="C202" i="3" s="1"/>
  <c r="J202" i="3" s="1"/>
  <c r="D203" i="3"/>
  <c r="C203" i="3" s="1"/>
  <c r="J203" i="3" s="1"/>
  <c r="D204" i="3"/>
  <c r="C204" i="3" s="1"/>
  <c r="J204" i="3" s="1"/>
  <c r="D205" i="3"/>
  <c r="C205" i="3" s="1"/>
  <c r="J205" i="3" s="1"/>
  <c r="D206" i="3"/>
  <c r="C206" i="3" s="1"/>
  <c r="J206" i="3" s="1"/>
  <c r="D207" i="3"/>
  <c r="C207" i="3" s="1"/>
  <c r="J207" i="3" s="1"/>
  <c r="D208" i="3"/>
  <c r="C208" i="3" s="1"/>
  <c r="J208" i="3" s="1"/>
  <c r="D209" i="3"/>
  <c r="C209" i="3" s="1"/>
  <c r="J209" i="3" s="1"/>
  <c r="D210" i="3"/>
  <c r="C210" i="3" s="1"/>
  <c r="J210" i="3" s="1"/>
  <c r="D211" i="3"/>
  <c r="D212" i="3"/>
  <c r="C212" i="3" s="1"/>
  <c r="J212" i="3" s="1"/>
  <c r="D213" i="3"/>
  <c r="C213" i="3" s="1"/>
  <c r="J213" i="3" s="1"/>
  <c r="D214" i="3"/>
  <c r="C214" i="3" s="1"/>
  <c r="J214" i="3" s="1"/>
  <c r="D215" i="3"/>
  <c r="C215" i="3" s="1"/>
  <c r="J215" i="3" s="1"/>
  <c r="D216" i="3"/>
  <c r="D217" i="3"/>
  <c r="C217" i="3" s="1"/>
  <c r="J217" i="3" s="1"/>
  <c r="D218" i="3"/>
  <c r="C218" i="3" s="1"/>
  <c r="J218" i="3" s="1"/>
  <c r="D219" i="3"/>
  <c r="C219" i="3" s="1"/>
  <c r="J219" i="3" s="1"/>
  <c r="D220" i="3"/>
  <c r="C220" i="3" s="1"/>
  <c r="J220" i="3" s="1"/>
  <c r="D221" i="3"/>
  <c r="C221" i="3" s="1"/>
  <c r="J221" i="3" s="1"/>
  <c r="D222" i="3"/>
  <c r="C222" i="3" s="1"/>
  <c r="J222" i="3" s="1"/>
  <c r="C223" i="3"/>
  <c r="J223" i="3" s="1"/>
  <c r="D223" i="3"/>
  <c r="D224" i="3"/>
  <c r="C224" i="3" s="1"/>
  <c r="J224" i="3" s="1"/>
  <c r="D225" i="3"/>
  <c r="C225" i="3" s="1"/>
  <c r="J225" i="3" s="1"/>
  <c r="D226" i="3"/>
  <c r="C226" i="3" s="1"/>
  <c r="J226" i="3" s="1"/>
  <c r="D227" i="3"/>
  <c r="C227" i="3" s="1"/>
  <c r="J227" i="3" s="1"/>
  <c r="D228" i="3"/>
  <c r="C228" i="3" s="1"/>
  <c r="J228" i="3" s="1"/>
  <c r="D229" i="3"/>
  <c r="C229" i="3" s="1"/>
  <c r="J229" i="3" s="1"/>
  <c r="D230" i="3"/>
  <c r="C230" i="3" s="1"/>
  <c r="J230" i="3" s="1"/>
  <c r="D231" i="3"/>
  <c r="C231" i="3" s="1"/>
  <c r="J231" i="3" s="1"/>
  <c r="D232" i="3"/>
  <c r="C232" i="3" s="1"/>
  <c r="J232" i="3" s="1"/>
  <c r="D233" i="3"/>
  <c r="C233" i="3" s="1"/>
  <c r="J233" i="3" s="1"/>
  <c r="D234" i="3"/>
  <c r="C234" i="3" s="1"/>
  <c r="J234" i="3" s="1"/>
  <c r="D235" i="3"/>
  <c r="C235" i="3" s="1"/>
  <c r="J235" i="3" s="1"/>
  <c r="D236" i="3"/>
  <c r="D237" i="3"/>
  <c r="C237" i="3" s="1"/>
  <c r="J237" i="3" s="1"/>
  <c r="D238" i="3"/>
  <c r="C238" i="3" s="1"/>
  <c r="J238" i="3" s="1"/>
  <c r="D239" i="3"/>
  <c r="C239" i="3" s="1"/>
  <c r="J239" i="3" s="1"/>
  <c r="D240" i="3"/>
  <c r="C240" i="3" s="1"/>
  <c r="J240" i="3" s="1"/>
  <c r="D241" i="3"/>
  <c r="C241" i="3" s="1"/>
  <c r="J241" i="3" s="1"/>
  <c r="D242" i="3"/>
  <c r="C242" i="3" s="1"/>
  <c r="J242" i="3" s="1"/>
  <c r="D243" i="3"/>
  <c r="C243" i="3" s="1"/>
  <c r="J243" i="3" s="1"/>
  <c r="D244" i="3"/>
  <c r="C244" i="3" s="1"/>
  <c r="J244" i="3" s="1"/>
  <c r="D245" i="3"/>
  <c r="C245" i="3" s="1"/>
  <c r="J245" i="3" s="1"/>
  <c r="D246" i="3"/>
  <c r="C246" i="3" s="1"/>
  <c r="J246" i="3" s="1"/>
  <c r="D247" i="3"/>
  <c r="C247" i="3" s="1"/>
  <c r="J247" i="3" s="1"/>
  <c r="D248" i="3"/>
  <c r="D249" i="3"/>
  <c r="C249" i="3" s="1"/>
  <c r="J249" i="3" s="1"/>
  <c r="D250" i="3"/>
  <c r="C250" i="3" s="1"/>
  <c r="J250" i="3" s="1"/>
  <c r="D251" i="3"/>
  <c r="D252" i="3"/>
  <c r="D253" i="3"/>
  <c r="C253" i="3" s="1"/>
  <c r="J253" i="3" s="1"/>
  <c r="D254" i="3"/>
  <c r="C254" i="3" s="1"/>
  <c r="J254" i="3" s="1"/>
  <c r="D255" i="3"/>
  <c r="C255" i="3" s="1"/>
  <c r="J255" i="3" s="1"/>
  <c r="D256" i="3"/>
  <c r="C256" i="3" s="1"/>
  <c r="J256" i="3" s="1"/>
  <c r="D257" i="3"/>
  <c r="C257" i="3" s="1"/>
  <c r="J257" i="3" s="1"/>
  <c r="D258" i="3"/>
  <c r="C258" i="3" s="1"/>
  <c r="J258" i="3" s="1"/>
  <c r="D259" i="3"/>
  <c r="D260" i="3"/>
  <c r="D261" i="3"/>
  <c r="C261" i="3" s="1"/>
  <c r="J261" i="3" s="1"/>
  <c r="D262" i="3"/>
  <c r="C262" i="3" s="1"/>
  <c r="J262" i="3" s="1"/>
  <c r="D263" i="3"/>
  <c r="C263" i="3" s="1"/>
  <c r="J263" i="3" s="1"/>
  <c r="D264" i="3"/>
  <c r="C264" i="3" s="1"/>
  <c r="J264" i="3" s="1"/>
  <c r="D265" i="3"/>
  <c r="C265" i="3" s="1"/>
  <c r="J265" i="3" s="1"/>
  <c r="D266" i="3"/>
  <c r="C266" i="3" s="1"/>
  <c r="J266" i="3" s="1"/>
  <c r="D267" i="3"/>
  <c r="C267" i="3" s="1"/>
  <c r="J267" i="3" s="1"/>
  <c r="D268" i="3"/>
  <c r="C268" i="3" s="1"/>
  <c r="J268" i="3" s="1"/>
  <c r="D269" i="3"/>
  <c r="C269" i="3" s="1"/>
  <c r="J269" i="3" s="1"/>
  <c r="D270" i="3"/>
  <c r="D271" i="3"/>
  <c r="C271" i="3" s="1"/>
  <c r="J271" i="3" s="1"/>
  <c r="D272" i="3"/>
  <c r="C272" i="3" s="1"/>
  <c r="J272" i="3" s="1"/>
  <c r="D273" i="3"/>
  <c r="D274" i="3"/>
  <c r="D275" i="3"/>
  <c r="C275" i="3" s="1"/>
  <c r="J275" i="3" s="1"/>
  <c r="D276" i="3"/>
  <c r="C276" i="3" s="1"/>
  <c r="J276" i="3" s="1"/>
  <c r="D277" i="3"/>
  <c r="C277" i="3" s="1"/>
  <c r="J277" i="3" s="1"/>
  <c r="D278" i="3"/>
  <c r="C278" i="3" s="1"/>
  <c r="J278" i="3" s="1"/>
  <c r="D279" i="3"/>
  <c r="C279" i="3" s="1"/>
  <c r="J279" i="3" s="1"/>
  <c r="D280" i="3"/>
  <c r="D281" i="3"/>
  <c r="D282" i="3"/>
  <c r="D283" i="3"/>
  <c r="C283" i="3" s="1"/>
  <c r="J283" i="3" s="1"/>
  <c r="D284" i="3"/>
  <c r="C284" i="3" s="1"/>
  <c r="J284" i="3" s="1"/>
  <c r="D285" i="3"/>
  <c r="C285" i="3" s="1"/>
  <c r="J285" i="3" s="1"/>
  <c r="D286" i="3"/>
  <c r="C286" i="3" s="1"/>
  <c r="J286" i="3" s="1"/>
  <c r="D287" i="3"/>
  <c r="C287" i="3" s="1"/>
  <c r="J287" i="3" s="1"/>
  <c r="D288" i="3"/>
  <c r="C288" i="3" s="1"/>
  <c r="J288" i="3" s="1"/>
  <c r="D289" i="3"/>
  <c r="C289" i="3" s="1"/>
  <c r="J289" i="3" s="1"/>
  <c r="D290" i="3"/>
  <c r="C290" i="3" s="1"/>
  <c r="J290" i="3" s="1"/>
  <c r="D291" i="3"/>
  <c r="C291" i="3" s="1"/>
  <c r="J291" i="3" s="1"/>
  <c r="D292" i="3"/>
  <c r="C292" i="3" s="1"/>
  <c r="J292" i="3" s="1"/>
  <c r="D293" i="3"/>
  <c r="C293" i="3" s="1"/>
  <c r="J293" i="3" s="1"/>
  <c r="D294" i="3"/>
  <c r="C294" i="3" s="1"/>
  <c r="J294" i="3" s="1"/>
  <c r="D295" i="3"/>
  <c r="C295" i="3" s="1"/>
  <c r="J295" i="3" s="1"/>
  <c r="D296" i="3"/>
  <c r="C296" i="3" s="1"/>
  <c r="J296" i="3" s="1"/>
  <c r="D297" i="3"/>
  <c r="C297" i="3" s="1"/>
  <c r="J297" i="3" s="1"/>
  <c r="D298" i="3"/>
  <c r="C298" i="3" s="1"/>
  <c r="J298" i="3" s="1"/>
  <c r="D299" i="3"/>
  <c r="C299" i="3" s="1"/>
  <c r="J299" i="3" s="1"/>
  <c r="D300" i="3"/>
  <c r="C300" i="3" s="1"/>
  <c r="J300" i="3" s="1"/>
  <c r="D301" i="3"/>
  <c r="C301" i="3" s="1"/>
  <c r="J301" i="3" s="1"/>
  <c r="D302" i="3"/>
  <c r="C302" i="3" s="1"/>
  <c r="J302" i="3" s="1"/>
  <c r="D303" i="3"/>
  <c r="C303" i="3" s="1"/>
  <c r="J303" i="3" s="1"/>
  <c r="D304" i="3"/>
  <c r="C304" i="3" s="1"/>
  <c r="J304" i="3" s="1"/>
  <c r="D305" i="3"/>
  <c r="C305" i="3" s="1"/>
  <c r="J305" i="3" s="1"/>
  <c r="D306" i="3"/>
  <c r="C306" i="3" s="1"/>
  <c r="J306" i="3" s="1"/>
  <c r="D307" i="3"/>
  <c r="D308" i="3"/>
  <c r="C308" i="3" s="1"/>
  <c r="J308" i="3" s="1"/>
  <c r="D309" i="3"/>
  <c r="C309" i="3" s="1"/>
  <c r="J309" i="3" s="1"/>
  <c r="D310" i="3"/>
  <c r="C310" i="3" s="1"/>
  <c r="J310" i="3" s="1"/>
  <c r="D311" i="3"/>
  <c r="C311" i="3" s="1"/>
  <c r="J311" i="3" s="1"/>
  <c r="D312" i="3"/>
  <c r="C312" i="3" s="1"/>
  <c r="J312" i="3" s="1"/>
  <c r="D313" i="3"/>
  <c r="C313" i="3" s="1"/>
  <c r="J313" i="3" s="1"/>
  <c r="D314" i="3"/>
  <c r="C314" i="3" s="1"/>
  <c r="J314" i="3" s="1"/>
  <c r="D315" i="3"/>
  <c r="C315" i="3" s="1"/>
  <c r="J315" i="3" s="1"/>
  <c r="D316" i="3"/>
  <c r="C316" i="3" s="1"/>
  <c r="J316" i="3" s="1"/>
  <c r="D317" i="3"/>
  <c r="C317" i="3" s="1"/>
  <c r="J317" i="3" s="1"/>
  <c r="D318" i="3"/>
  <c r="C318" i="3" s="1"/>
  <c r="J318" i="3" s="1"/>
  <c r="D319" i="3"/>
  <c r="C319" i="3" s="1"/>
  <c r="J319" i="3" s="1"/>
  <c r="D320" i="3"/>
  <c r="C320" i="3" s="1"/>
  <c r="J320" i="3" s="1"/>
  <c r="D321" i="3"/>
  <c r="C321" i="3" s="1"/>
  <c r="J321" i="3" s="1"/>
  <c r="D322" i="3"/>
  <c r="C322" i="3" s="1"/>
  <c r="J322" i="3" s="1"/>
  <c r="D323" i="3"/>
  <c r="C323" i="3" s="1"/>
  <c r="J323" i="3" s="1"/>
  <c r="D324" i="3"/>
  <c r="C324" i="3" s="1"/>
  <c r="J324" i="3" s="1"/>
  <c r="D325" i="3"/>
  <c r="C325" i="3" s="1"/>
  <c r="J325" i="3" s="1"/>
  <c r="D326" i="3"/>
  <c r="C326" i="3" s="1"/>
  <c r="J326" i="3" s="1"/>
  <c r="D327" i="3"/>
  <c r="J327" i="3" s="1"/>
  <c r="D328" i="3"/>
  <c r="J328" i="3" s="1"/>
  <c r="D329" i="3"/>
  <c r="J329" i="3" s="1"/>
  <c r="D330" i="3"/>
  <c r="J330" i="3" s="1"/>
  <c r="D331" i="3"/>
  <c r="C331" i="3" s="1"/>
  <c r="J331" i="3" s="1"/>
  <c r="D332" i="3"/>
  <c r="C332" i="3" s="1"/>
  <c r="J332" i="3" s="1"/>
  <c r="D333" i="3"/>
  <c r="C333" i="3" s="1"/>
  <c r="J333" i="3" s="1"/>
  <c r="D334" i="3"/>
  <c r="C334" i="3" s="1"/>
  <c r="J334" i="3" s="1"/>
  <c r="D335" i="3"/>
  <c r="C335" i="3" s="1"/>
  <c r="J335" i="3" s="1"/>
  <c r="D336" i="3"/>
  <c r="C336" i="3" s="1"/>
  <c r="J336" i="3" s="1"/>
  <c r="J337" i="3"/>
  <c r="D337" i="3"/>
  <c r="D338" i="3"/>
  <c r="J338" i="3" s="1"/>
  <c r="D339" i="3"/>
  <c r="J339" i="3" s="1"/>
  <c r="D340" i="3"/>
  <c r="C340" i="3" s="1"/>
  <c r="J340" i="3" s="1"/>
  <c r="D341" i="3"/>
  <c r="C341" i="3" s="1"/>
  <c r="J341" i="3" s="1"/>
  <c r="D342" i="3"/>
  <c r="C342" i="3" s="1"/>
  <c r="J342" i="3" s="1"/>
  <c r="D343" i="3"/>
  <c r="C343" i="3" s="1"/>
  <c r="J343" i="3" s="1"/>
  <c r="D344" i="3"/>
  <c r="C344" i="3" s="1"/>
  <c r="J344" i="3" s="1"/>
  <c r="D345" i="3"/>
  <c r="C345" i="3" s="1"/>
  <c r="J345" i="3" s="1"/>
  <c r="D346" i="3"/>
  <c r="C346" i="3" s="1"/>
  <c r="J346" i="3" s="1"/>
  <c r="D347" i="3"/>
  <c r="C347" i="3" s="1"/>
  <c r="J347" i="3" s="1"/>
  <c r="D348" i="3"/>
  <c r="C348" i="3" s="1"/>
  <c r="J348" i="3" s="1"/>
  <c r="D349" i="3"/>
  <c r="C349" i="3" s="1"/>
  <c r="J349" i="3" s="1"/>
  <c r="D350" i="3"/>
  <c r="C350" i="3" s="1"/>
  <c r="J350" i="3" s="1"/>
  <c r="D351" i="3"/>
  <c r="C351" i="3" s="1"/>
  <c r="J351" i="3" s="1"/>
  <c r="D352" i="3"/>
  <c r="C352" i="3" s="1"/>
  <c r="J352" i="3" s="1"/>
  <c r="D353" i="3"/>
  <c r="C353" i="3" s="1"/>
  <c r="J353" i="3" s="1"/>
  <c r="D354" i="3"/>
  <c r="C354" i="3" s="1"/>
  <c r="J354" i="3" s="1"/>
  <c r="D355" i="3"/>
  <c r="C355" i="3" s="1"/>
  <c r="J355" i="3" s="1"/>
  <c r="D356" i="3"/>
  <c r="C356" i="3" s="1"/>
  <c r="J356" i="3" s="1"/>
  <c r="D357" i="3"/>
  <c r="C357" i="3" s="1"/>
  <c r="J357" i="3" s="1"/>
  <c r="D358" i="3"/>
  <c r="C358" i="3" s="1"/>
  <c r="J358" i="3" s="1"/>
  <c r="D359" i="3"/>
  <c r="C359" i="3" s="1"/>
  <c r="J359" i="3" s="1"/>
  <c r="D360" i="3"/>
  <c r="C360" i="3" s="1"/>
  <c r="J360" i="3" s="1"/>
  <c r="D361" i="3"/>
  <c r="C361" i="3" s="1"/>
  <c r="J361" i="3" s="1"/>
  <c r="D362" i="3"/>
  <c r="C362" i="3" s="1"/>
  <c r="J362" i="3" s="1"/>
  <c r="D363" i="3"/>
  <c r="C363" i="3" s="1"/>
  <c r="J363" i="3" s="1"/>
  <c r="D364" i="3"/>
  <c r="C364" i="3" s="1"/>
  <c r="J364" i="3" s="1"/>
  <c r="D365" i="3"/>
  <c r="C365" i="3" s="1"/>
  <c r="J365" i="3" s="1"/>
  <c r="D366" i="3"/>
  <c r="J366" i="3" s="1"/>
  <c r="D367" i="3"/>
  <c r="J367" i="3" s="1"/>
  <c r="D368" i="3"/>
  <c r="J368" i="3" s="1"/>
  <c r="D369" i="3"/>
  <c r="J369" i="3" s="1"/>
  <c r="D370" i="3"/>
  <c r="J370" i="3" s="1"/>
  <c r="D371" i="3"/>
  <c r="J371" i="3" s="1"/>
  <c r="D372" i="3"/>
  <c r="J372" i="3" s="1"/>
  <c r="D373" i="3"/>
  <c r="J373" i="3" s="1"/>
  <c r="D374" i="3"/>
  <c r="J374" i="3" s="1"/>
  <c r="D375" i="3"/>
  <c r="J375" i="3" s="1"/>
  <c r="D376" i="3"/>
  <c r="C376" i="3" s="1"/>
  <c r="J376" i="3" s="1"/>
  <c r="D377" i="3"/>
  <c r="C377" i="3" s="1"/>
  <c r="J377" i="3" s="1"/>
  <c r="D378" i="3"/>
  <c r="C378" i="3" s="1"/>
  <c r="J378" i="3" s="1"/>
  <c r="D379" i="3"/>
  <c r="C379" i="3" s="1"/>
  <c r="J379" i="3" s="1"/>
  <c r="D380" i="3"/>
  <c r="C380" i="3" s="1"/>
  <c r="J380" i="3" s="1"/>
  <c r="D381" i="3"/>
  <c r="C381" i="3" s="1"/>
  <c r="J381" i="3" s="1"/>
  <c r="D382" i="3"/>
  <c r="C382" i="3" s="1"/>
  <c r="J382" i="3" s="1"/>
  <c r="D383" i="3"/>
  <c r="C383" i="3" s="1"/>
  <c r="J383" i="3" s="1"/>
  <c r="D384" i="3"/>
  <c r="C384" i="3" s="1"/>
  <c r="J384" i="3" s="1"/>
  <c r="D385" i="3"/>
  <c r="C385" i="3" s="1"/>
  <c r="J385" i="3" s="1"/>
  <c r="D386" i="3"/>
  <c r="C386" i="3" s="1"/>
  <c r="J386" i="3" s="1"/>
  <c r="D387" i="3"/>
  <c r="C387" i="3" s="1"/>
  <c r="J387" i="3" s="1"/>
  <c r="D388" i="3"/>
  <c r="C388" i="3" s="1"/>
  <c r="J388" i="3" s="1"/>
  <c r="D389" i="3"/>
  <c r="C389" i="3" s="1"/>
  <c r="J389" i="3" s="1"/>
  <c r="D390" i="3"/>
  <c r="C390" i="3" s="1"/>
  <c r="J390" i="3" s="1"/>
  <c r="D391" i="3"/>
  <c r="D392" i="3"/>
  <c r="C392" i="3" s="1"/>
  <c r="J392" i="3" s="1"/>
  <c r="D393" i="3"/>
  <c r="C393" i="3" s="1"/>
  <c r="J393" i="3" s="1"/>
  <c r="D394" i="3"/>
  <c r="D395" i="3"/>
  <c r="D396" i="3"/>
  <c r="C396" i="3" s="1"/>
  <c r="J396" i="3" s="1"/>
  <c r="D397" i="3"/>
  <c r="C397" i="3" s="1"/>
  <c r="J397" i="3" s="1"/>
  <c r="D398" i="3"/>
  <c r="C398" i="3" s="1"/>
  <c r="J398" i="3" s="1"/>
  <c r="D399" i="3"/>
  <c r="C399" i="3" s="1"/>
  <c r="J399" i="3" s="1"/>
  <c r="D400" i="3"/>
  <c r="C400" i="3" s="1"/>
  <c r="J400" i="3" s="1"/>
  <c r="D401" i="3"/>
  <c r="C401" i="3" s="1"/>
  <c r="J401" i="3" s="1"/>
  <c r="D402" i="3"/>
  <c r="C402" i="3" s="1"/>
  <c r="J402" i="3" s="1"/>
  <c r="D403" i="3"/>
  <c r="C403" i="3" s="1"/>
  <c r="J403" i="3" s="1"/>
  <c r="D404" i="3"/>
  <c r="D405" i="3"/>
  <c r="D406" i="3"/>
  <c r="D407" i="3"/>
  <c r="C407" i="3" s="1"/>
  <c r="J407" i="3" s="1"/>
  <c r="D408" i="3"/>
  <c r="C408" i="3" s="1"/>
  <c r="J408" i="3" s="1"/>
  <c r="D409" i="3"/>
  <c r="C409" i="3" s="1"/>
  <c r="J409" i="3" s="1"/>
  <c r="D410" i="3"/>
  <c r="C410" i="3" s="1"/>
  <c r="J410" i="3" s="1"/>
  <c r="D411" i="3"/>
  <c r="C411" i="3" s="1"/>
  <c r="J411" i="3" s="1"/>
  <c r="D412" i="3"/>
  <c r="D413" i="3"/>
  <c r="D414" i="3"/>
  <c r="C414" i="3" s="1"/>
  <c r="J414" i="3" s="1"/>
  <c r="D415" i="3"/>
  <c r="C415" i="3" s="1"/>
  <c r="J415" i="3" s="1"/>
  <c r="D416" i="3"/>
  <c r="C416" i="3" s="1"/>
  <c r="J416" i="3" s="1"/>
  <c r="D417" i="3"/>
  <c r="C417" i="3" s="1"/>
  <c r="J417" i="3" s="1"/>
  <c r="D418" i="3"/>
  <c r="C418" i="3" s="1"/>
  <c r="J418" i="3" s="1"/>
  <c r="D419" i="3"/>
  <c r="C419" i="3" s="1"/>
  <c r="J419" i="3" s="1"/>
  <c r="D420" i="3"/>
  <c r="C420" i="3" s="1"/>
  <c r="J420" i="3" s="1"/>
  <c r="D421" i="3"/>
  <c r="C421" i="3" s="1"/>
  <c r="J421" i="3" s="1"/>
  <c r="D422" i="3"/>
  <c r="C422" i="3" s="1"/>
  <c r="J422" i="3" s="1"/>
  <c r="D423" i="3"/>
  <c r="C423" i="3" s="1"/>
  <c r="J423" i="3" s="1"/>
  <c r="D424" i="3"/>
  <c r="C424" i="3" s="1"/>
  <c r="J424" i="3" s="1"/>
  <c r="D425" i="3"/>
  <c r="C425" i="3" s="1"/>
  <c r="J425" i="3" s="1"/>
  <c r="C426" i="3"/>
  <c r="J426" i="3" s="1"/>
  <c r="D426" i="3"/>
  <c r="D427" i="3"/>
  <c r="C427" i="3" s="1"/>
  <c r="J427" i="3" s="1"/>
  <c r="D428" i="3"/>
  <c r="C428" i="3" s="1"/>
  <c r="J428" i="3" s="1"/>
  <c r="D429" i="3"/>
  <c r="C429" i="3" s="1"/>
  <c r="J429" i="3" s="1"/>
  <c r="D430" i="3"/>
  <c r="C430" i="3" s="1"/>
  <c r="J430" i="3" s="1"/>
  <c r="D431" i="3"/>
  <c r="C431" i="3" s="1"/>
  <c r="J431" i="3" s="1"/>
  <c r="D432" i="3"/>
  <c r="C432" i="3" s="1"/>
  <c r="J432" i="3" s="1"/>
  <c r="D433" i="3"/>
  <c r="D434" i="3"/>
  <c r="C434" i="3" s="1"/>
  <c r="J434" i="3" s="1"/>
  <c r="D435" i="3"/>
  <c r="C435" i="3" s="1"/>
  <c r="J435" i="3" s="1"/>
  <c r="D436" i="3"/>
  <c r="C436" i="3" s="1"/>
  <c r="J436" i="3" s="1"/>
  <c r="D437" i="3"/>
  <c r="C437" i="3" s="1"/>
  <c r="J437" i="3" s="1"/>
  <c r="D438" i="3"/>
  <c r="C438" i="3" s="1"/>
  <c r="J438" i="3" s="1"/>
  <c r="D439" i="3"/>
  <c r="C439" i="3" s="1"/>
  <c r="J439" i="3" s="1"/>
  <c r="D440" i="3"/>
  <c r="C440" i="3" s="1"/>
  <c r="J440" i="3" s="1"/>
  <c r="D441" i="3"/>
  <c r="C441" i="3" s="1"/>
  <c r="J441" i="3" s="1"/>
  <c r="D442" i="3"/>
  <c r="C442" i="3" s="1"/>
  <c r="J442" i="3" s="1"/>
  <c r="D443" i="3"/>
  <c r="C443" i="3" s="1"/>
  <c r="J443" i="3" s="1"/>
  <c r="D444" i="3"/>
  <c r="C444" i="3" s="1"/>
  <c r="J444" i="3" s="1"/>
  <c r="D445" i="3"/>
  <c r="C445" i="3" s="1"/>
  <c r="J445" i="3" s="1"/>
  <c r="D446" i="3"/>
  <c r="D447" i="3"/>
  <c r="C447" i="3" s="1"/>
  <c r="J447" i="3" s="1"/>
  <c r="D448" i="3"/>
  <c r="C448" i="3" s="1"/>
  <c r="J448" i="3" s="1"/>
  <c r="D449" i="3"/>
  <c r="C449" i="3" s="1"/>
  <c r="J449" i="3" s="1"/>
  <c r="D450" i="3"/>
  <c r="C450" i="3" s="1"/>
  <c r="J450" i="3" s="1"/>
  <c r="D451" i="3"/>
  <c r="C451" i="3" s="1"/>
  <c r="J451" i="3" s="1"/>
  <c r="D452" i="3"/>
  <c r="C452" i="3" s="1"/>
  <c r="J452" i="3" s="1"/>
  <c r="D453" i="3"/>
  <c r="C453" i="3" s="1"/>
  <c r="J453" i="3" s="1"/>
  <c r="D454" i="3"/>
  <c r="C454" i="3" s="1"/>
  <c r="J454" i="3" s="1"/>
  <c r="D455" i="3"/>
  <c r="C455" i="3" s="1"/>
  <c r="J455" i="3" s="1"/>
  <c r="D456" i="3"/>
  <c r="C456" i="3" s="1"/>
  <c r="J456" i="3" s="1"/>
  <c r="D457" i="3"/>
  <c r="C457" i="3" s="1"/>
  <c r="J457" i="3" s="1"/>
  <c r="D458" i="3"/>
  <c r="C458" i="3" s="1"/>
  <c r="J458" i="3" s="1"/>
  <c r="D459" i="3"/>
  <c r="C459" i="3" s="1"/>
  <c r="J459" i="3" s="1"/>
  <c r="D460" i="3"/>
  <c r="C460" i="3" s="1"/>
  <c r="J460" i="3" s="1"/>
  <c r="D461" i="3"/>
  <c r="C461" i="3" s="1"/>
  <c r="J461" i="3" s="1"/>
  <c r="D462" i="3"/>
  <c r="C462" i="3" s="1"/>
  <c r="J462" i="3" s="1"/>
  <c r="D463" i="3"/>
  <c r="C463" i="3" s="1"/>
  <c r="J463" i="3" s="1"/>
  <c r="D464" i="3"/>
  <c r="C464" i="3" s="1"/>
  <c r="J464" i="3" s="1"/>
  <c r="D465" i="3"/>
  <c r="C465" i="3" s="1"/>
  <c r="J465" i="3" s="1"/>
  <c r="D466" i="3"/>
  <c r="C466" i="3" s="1"/>
  <c r="J466" i="3" s="1"/>
  <c r="D467" i="3"/>
  <c r="C467" i="3" s="1"/>
  <c r="J467" i="3" s="1"/>
  <c r="D468" i="3"/>
  <c r="C468" i="3" s="1"/>
  <c r="J468" i="3" s="1"/>
  <c r="D469" i="3"/>
  <c r="C469" i="3" s="1"/>
  <c r="J469" i="3" s="1"/>
  <c r="D470" i="3"/>
  <c r="C470" i="3" s="1"/>
  <c r="J470" i="3" s="1"/>
  <c r="D471" i="3"/>
  <c r="C471" i="3" s="1"/>
  <c r="J471" i="3" s="1"/>
  <c r="D472" i="3"/>
  <c r="C472" i="3" s="1"/>
  <c r="J472" i="3" s="1"/>
  <c r="D473" i="3"/>
  <c r="C473" i="3" s="1"/>
  <c r="J473" i="3" s="1"/>
  <c r="D474" i="3"/>
  <c r="C474" i="3" s="1"/>
  <c r="J474" i="3" s="1"/>
  <c r="D475" i="3"/>
  <c r="C475" i="3" s="1"/>
  <c r="J475" i="3" s="1"/>
  <c r="D476" i="3"/>
  <c r="C476" i="3" s="1"/>
  <c r="J476" i="3" s="1"/>
  <c r="D477" i="3"/>
  <c r="C477" i="3" s="1"/>
  <c r="J477" i="3" s="1"/>
  <c r="D478" i="3"/>
  <c r="C478" i="3" s="1"/>
  <c r="J478" i="3" s="1"/>
  <c r="D479" i="3"/>
  <c r="C479" i="3" s="1"/>
  <c r="J479" i="3" s="1"/>
  <c r="D480" i="3"/>
  <c r="C480" i="3" s="1"/>
  <c r="J480" i="3" s="1"/>
  <c r="D481" i="3"/>
  <c r="C481" i="3" s="1"/>
  <c r="J481" i="3" s="1"/>
  <c r="D482" i="3"/>
  <c r="C482" i="3" s="1"/>
  <c r="J482" i="3" s="1"/>
  <c r="D483" i="3"/>
  <c r="C483" i="3" s="1"/>
  <c r="J483" i="3" s="1"/>
  <c r="D484" i="3"/>
  <c r="C484" i="3" s="1"/>
  <c r="J484" i="3" s="1"/>
  <c r="D485" i="3"/>
  <c r="C485" i="3" s="1"/>
  <c r="J485" i="3" s="1"/>
  <c r="D486" i="3"/>
  <c r="C486" i="3" s="1"/>
  <c r="J486" i="3" s="1"/>
  <c r="D487" i="3"/>
  <c r="C487" i="3" s="1"/>
  <c r="J487" i="3" s="1"/>
  <c r="D488" i="3"/>
  <c r="C488" i="3" s="1"/>
  <c r="J488" i="3" s="1"/>
  <c r="D489" i="3"/>
  <c r="C489" i="3" s="1"/>
  <c r="J489" i="3" s="1"/>
  <c r="D490" i="3"/>
  <c r="C490" i="3" s="1"/>
  <c r="J490" i="3" s="1"/>
  <c r="D491" i="3"/>
  <c r="C491" i="3" s="1"/>
  <c r="J491" i="3" s="1"/>
  <c r="D492" i="3"/>
  <c r="C492" i="3" s="1"/>
  <c r="J492" i="3" s="1"/>
  <c r="D493" i="3"/>
  <c r="C493" i="3" s="1"/>
  <c r="J493" i="3" s="1"/>
  <c r="D494" i="3"/>
  <c r="D495" i="3"/>
  <c r="C495" i="3" s="1"/>
  <c r="J495" i="3" s="1"/>
  <c r="D496" i="3"/>
  <c r="C496" i="3" s="1"/>
  <c r="J496" i="3" s="1"/>
  <c r="D497" i="3"/>
  <c r="C497" i="3" s="1"/>
  <c r="J497" i="3" s="1"/>
  <c r="D498" i="3"/>
  <c r="C498" i="3" s="1"/>
  <c r="J498" i="3" s="1"/>
  <c r="D499" i="3"/>
  <c r="C499" i="3" s="1"/>
  <c r="J499" i="3" s="1"/>
  <c r="D500" i="3"/>
  <c r="D501" i="3"/>
  <c r="D502" i="3"/>
  <c r="D503" i="3"/>
  <c r="D504" i="3"/>
  <c r="C504" i="3" s="1"/>
  <c r="J504" i="3" s="1"/>
  <c r="D505" i="3"/>
  <c r="C505" i="3" s="1"/>
  <c r="J505" i="3" s="1"/>
  <c r="D506" i="3"/>
  <c r="C506" i="3" s="1"/>
  <c r="J506" i="3" s="1"/>
  <c r="D507" i="3"/>
  <c r="C507" i="3" s="1"/>
  <c r="J507" i="3" s="1"/>
  <c r="D508" i="3"/>
  <c r="C508" i="3" s="1"/>
  <c r="J508" i="3" s="1"/>
  <c r="D509" i="3"/>
  <c r="C509" i="3" s="1"/>
  <c r="J509" i="3" s="1"/>
  <c r="D510" i="3"/>
  <c r="C510" i="3" s="1"/>
  <c r="J510" i="3" s="1"/>
  <c r="D511" i="3"/>
  <c r="C511" i="3" s="1"/>
  <c r="J511" i="3" s="1"/>
  <c r="D512" i="3"/>
  <c r="C512" i="3" s="1"/>
  <c r="J512" i="3" s="1"/>
  <c r="D513" i="3"/>
  <c r="C513" i="3" s="1"/>
  <c r="J513" i="3" s="1"/>
  <c r="D514" i="3"/>
  <c r="C514" i="3" s="1"/>
  <c r="J514" i="3" s="1"/>
  <c r="D515" i="3"/>
  <c r="C515" i="3" s="1"/>
  <c r="J515" i="3" s="1"/>
  <c r="D516" i="3"/>
  <c r="C516" i="3" s="1"/>
  <c r="J516" i="3" s="1"/>
  <c r="D517" i="3"/>
  <c r="C517" i="3" s="1"/>
  <c r="J517" i="3" s="1"/>
  <c r="D518" i="3"/>
  <c r="C518" i="3" s="1"/>
  <c r="J518" i="3" s="1"/>
  <c r="D519" i="3"/>
  <c r="C519" i="3" s="1"/>
  <c r="J519" i="3" s="1"/>
  <c r="D520" i="3"/>
  <c r="C520" i="3" s="1"/>
  <c r="J520" i="3" s="1"/>
  <c r="D521" i="3"/>
  <c r="C521" i="3" s="1"/>
  <c r="J521" i="3" s="1"/>
  <c r="D522" i="3"/>
  <c r="C522" i="3" s="1"/>
  <c r="J522" i="3" s="1"/>
  <c r="D523" i="3"/>
  <c r="C523" i="3" s="1"/>
  <c r="J523" i="3" s="1"/>
  <c r="D524" i="3"/>
  <c r="C524" i="3" s="1"/>
  <c r="J524" i="3" s="1"/>
  <c r="D525" i="3"/>
  <c r="C525" i="3" s="1"/>
  <c r="J525" i="3" s="1"/>
  <c r="D526" i="3"/>
  <c r="C526" i="3" s="1"/>
  <c r="J526" i="3" s="1"/>
  <c r="D527" i="3"/>
  <c r="C527" i="3" s="1"/>
  <c r="J527" i="3" s="1"/>
  <c r="D528" i="3"/>
  <c r="C528" i="3" s="1"/>
  <c r="J528" i="3" s="1"/>
  <c r="D529" i="3"/>
  <c r="C529" i="3" s="1"/>
  <c r="J529" i="3" s="1"/>
  <c r="D530" i="3"/>
  <c r="C530" i="3" s="1"/>
  <c r="J530" i="3" s="1"/>
  <c r="D531" i="3"/>
  <c r="C531" i="3" s="1"/>
  <c r="J531" i="3" s="1"/>
  <c r="D532" i="3"/>
  <c r="C532" i="3" s="1"/>
  <c r="J532" i="3" s="1"/>
  <c r="D533" i="3"/>
  <c r="C533" i="3" s="1"/>
  <c r="J533" i="3" s="1"/>
  <c r="D534" i="3"/>
  <c r="C534" i="3" s="1"/>
  <c r="J534" i="3" s="1"/>
  <c r="D535" i="3"/>
  <c r="C535" i="3" s="1"/>
  <c r="J535" i="3" s="1"/>
  <c r="D536" i="3"/>
  <c r="C536" i="3" s="1"/>
  <c r="J536" i="3" s="1"/>
  <c r="D537" i="3"/>
  <c r="C537" i="3" s="1"/>
  <c r="J537" i="3" s="1"/>
  <c r="D538" i="3"/>
  <c r="C538" i="3" s="1"/>
  <c r="J538" i="3" s="1"/>
  <c r="D539" i="3"/>
  <c r="C539" i="3" s="1"/>
  <c r="J539" i="3" s="1"/>
  <c r="D540" i="3"/>
  <c r="D541" i="3"/>
  <c r="C541" i="3" s="1"/>
  <c r="J541" i="3" s="1"/>
  <c r="D542" i="3"/>
  <c r="C542" i="3" s="1"/>
  <c r="J542" i="3" s="1"/>
  <c r="D543" i="3"/>
  <c r="C543" i="3" s="1"/>
  <c r="J543" i="3" s="1"/>
  <c r="D544" i="3"/>
  <c r="C544" i="3" s="1"/>
  <c r="J544" i="3" s="1"/>
  <c r="D545" i="3"/>
  <c r="C545" i="3" s="1"/>
  <c r="J545" i="3" s="1"/>
  <c r="D546" i="3"/>
  <c r="C546" i="3" s="1"/>
  <c r="J546" i="3" s="1"/>
  <c r="D547" i="3"/>
  <c r="C547" i="3" s="1"/>
  <c r="J547" i="3" s="1"/>
  <c r="D548" i="3"/>
  <c r="C548" i="3" s="1"/>
  <c r="J548" i="3" s="1"/>
  <c r="D549" i="3"/>
  <c r="C549" i="3" s="1"/>
  <c r="J549" i="3" s="1"/>
  <c r="D550" i="3"/>
  <c r="C550" i="3" s="1"/>
  <c r="J550" i="3" s="1"/>
  <c r="D551" i="3"/>
  <c r="C551" i="3" s="1"/>
  <c r="J551" i="3" s="1"/>
  <c r="D552" i="3"/>
  <c r="D553" i="3"/>
  <c r="C553" i="3" s="1"/>
  <c r="J553" i="3" s="1"/>
  <c r="D554" i="3"/>
  <c r="C554" i="3" s="1"/>
  <c r="J554" i="3" s="1"/>
  <c r="D555" i="3"/>
  <c r="D556" i="3"/>
  <c r="C556" i="3" s="1"/>
  <c r="J556" i="3" s="1"/>
  <c r="D557" i="3"/>
  <c r="C557" i="3" s="1"/>
  <c r="J557" i="3" s="1"/>
  <c r="D558" i="3"/>
  <c r="C559" i="3"/>
  <c r="J559" i="3" s="1"/>
  <c r="D559" i="3"/>
  <c r="D560" i="3"/>
  <c r="C560" i="3" s="1"/>
  <c r="J560" i="3" s="1"/>
  <c r="D561" i="3"/>
  <c r="C561" i="3" s="1"/>
  <c r="J561" i="3" s="1"/>
  <c r="D562" i="3"/>
  <c r="C562" i="3" s="1"/>
  <c r="J562" i="3" s="1"/>
  <c r="D563" i="3"/>
  <c r="C563" i="3" s="1"/>
  <c r="J563" i="3" s="1"/>
  <c r="D564" i="3"/>
  <c r="C564" i="3" s="1"/>
  <c r="J564" i="3" s="1"/>
  <c r="D565" i="3"/>
  <c r="C565" i="3" s="1"/>
  <c r="J565" i="3" s="1"/>
  <c r="D566" i="3"/>
  <c r="C566" i="3" s="1"/>
  <c r="J566" i="3" s="1"/>
  <c r="D567" i="3"/>
  <c r="D568" i="3"/>
  <c r="D569" i="3"/>
  <c r="D570" i="3"/>
  <c r="C570" i="3" s="1"/>
  <c r="J570" i="3" s="1"/>
  <c r="D571" i="3"/>
  <c r="C571" i="3" s="1"/>
  <c r="J571" i="3" s="1"/>
  <c r="D572" i="3"/>
  <c r="C572" i="3" s="1"/>
  <c r="J572" i="3" s="1"/>
  <c r="D573" i="3"/>
  <c r="C573" i="3" s="1"/>
  <c r="J573" i="3" s="1"/>
  <c r="D574" i="3"/>
  <c r="C574" i="3" s="1"/>
  <c r="J574" i="3" s="1"/>
  <c r="D575" i="3"/>
  <c r="C575" i="3" s="1"/>
  <c r="J575" i="3" s="1"/>
  <c r="D576" i="3"/>
  <c r="C576" i="3" s="1"/>
  <c r="J576" i="3" s="1"/>
  <c r="D577" i="3"/>
  <c r="C577" i="3" s="1"/>
  <c r="J577" i="3" s="1"/>
  <c r="D578" i="3"/>
  <c r="C578" i="3" s="1"/>
  <c r="J578" i="3" s="1"/>
  <c r="D579" i="3"/>
  <c r="C579" i="3" s="1"/>
  <c r="J579" i="3" s="1"/>
  <c r="D580" i="3"/>
  <c r="C580" i="3" s="1"/>
  <c r="J580" i="3" s="1"/>
  <c r="D581" i="3"/>
  <c r="C581" i="3" s="1"/>
  <c r="J581" i="3" s="1"/>
  <c r="D582" i="3"/>
  <c r="C582" i="3" s="1"/>
  <c r="J582" i="3" s="1"/>
  <c r="D583" i="3"/>
  <c r="C583" i="3" s="1"/>
  <c r="J583" i="3" s="1"/>
  <c r="D584" i="3"/>
  <c r="C584" i="3" s="1"/>
  <c r="J584" i="3" s="1"/>
  <c r="D585" i="3"/>
  <c r="C585" i="3" s="1"/>
  <c r="J585" i="3" s="1"/>
  <c r="D586" i="3"/>
  <c r="C586" i="3" s="1"/>
  <c r="J586" i="3" s="1"/>
  <c r="D587" i="3"/>
  <c r="C587" i="3" s="1"/>
  <c r="J587" i="3" s="1"/>
  <c r="C588" i="3"/>
  <c r="J588" i="3" s="1"/>
  <c r="D588" i="3"/>
  <c r="D589" i="3"/>
  <c r="C589" i="3" s="1"/>
  <c r="J589" i="3" s="1"/>
  <c r="D590" i="3"/>
  <c r="C590" i="3" s="1"/>
  <c r="J590" i="3" s="1"/>
  <c r="C591" i="3"/>
  <c r="J591" i="3" s="1"/>
  <c r="D591" i="3"/>
  <c r="D592" i="3"/>
  <c r="C592" i="3" s="1"/>
  <c r="J592" i="3" s="1"/>
  <c r="D593" i="3"/>
  <c r="C593" i="3" s="1"/>
  <c r="J593" i="3" s="1"/>
  <c r="C594" i="3"/>
  <c r="J594" i="3" s="1"/>
  <c r="D594" i="3"/>
  <c r="D595" i="3"/>
  <c r="C595" i="3" s="1"/>
  <c r="J595" i="3" s="1"/>
  <c r="D596" i="3"/>
  <c r="D597" i="3"/>
  <c r="D598" i="3"/>
  <c r="C598" i="3" s="1"/>
  <c r="J598" i="3" s="1"/>
  <c r="D599" i="3"/>
  <c r="C599" i="3" s="1"/>
  <c r="J599" i="3" s="1"/>
  <c r="D600" i="3"/>
  <c r="C600" i="3" s="1"/>
  <c r="J600" i="3" s="1"/>
  <c r="D601" i="3"/>
  <c r="C601" i="3" s="1"/>
  <c r="J601" i="3" s="1"/>
  <c r="D602" i="3"/>
  <c r="C602" i="3" s="1"/>
  <c r="J602" i="3" s="1"/>
  <c r="D603" i="3"/>
  <c r="C603" i="3" s="1"/>
  <c r="J603" i="3" s="1"/>
  <c r="D604" i="3"/>
  <c r="C604" i="3" s="1"/>
  <c r="J604" i="3" s="1"/>
  <c r="D605" i="3"/>
  <c r="D606" i="3"/>
  <c r="C606" i="3" s="1"/>
  <c r="J606" i="3" s="1"/>
  <c r="D607" i="3"/>
  <c r="C607" i="3" s="1"/>
  <c r="J607" i="3" s="1"/>
  <c r="D608" i="3"/>
  <c r="C608" i="3" s="1"/>
  <c r="J608" i="3" s="1"/>
  <c r="D609" i="3"/>
  <c r="C609" i="3" s="1"/>
  <c r="J609" i="3" s="1"/>
  <c r="D610" i="3"/>
  <c r="C610" i="3" s="1"/>
  <c r="J610" i="3" s="1"/>
  <c r="D611" i="3"/>
  <c r="C611" i="3" s="1"/>
  <c r="J611" i="3" s="1"/>
  <c r="D612" i="3"/>
  <c r="C612" i="3" s="1"/>
  <c r="J612" i="3" s="1"/>
  <c r="D613" i="3"/>
  <c r="C613" i="3" s="1"/>
  <c r="J613" i="3" s="1"/>
  <c r="D614" i="3"/>
  <c r="C614" i="3" s="1"/>
  <c r="J614" i="3" s="1"/>
  <c r="D615" i="3"/>
  <c r="C615" i="3" s="1"/>
  <c r="J615" i="3" s="1"/>
  <c r="D616" i="3"/>
  <c r="C616" i="3" s="1"/>
  <c r="J616" i="3" s="1"/>
  <c r="D617" i="3"/>
  <c r="C617" i="3" s="1"/>
  <c r="J617" i="3" s="1"/>
  <c r="D618" i="3"/>
  <c r="C618" i="3" s="1"/>
  <c r="J618" i="3" s="1"/>
  <c r="D619" i="3"/>
  <c r="C619" i="3" s="1"/>
  <c r="J619" i="3" s="1"/>
  <c r="D620" i="3"/>
  <c r="C620" i="3" s="1"/>
  <c r="J620" i="3" s="1"/>
  <c r="D621" i="3"/>
  <c r="D622" i="3"/>
  <c r="D623" i="3"/>
  <c r="D624" i="3"/>
  <c r="D625" i="3"/>
  <c r="C625" i="3" s="1"/>
  <c r="J625" i="3" s="1"/>
  <c r="D626" i="3"/>
  <c r="C626" i="3" s="1"/>
  <c r="J626" i="3" s="1"/>
  <c r="D627" i="3"/>
  <c r="C627" i="3" s="1"/>
  <c r="J627" i="3" s="1"/>
  <c r="D628" i="3"/>
  <c r="C628" i="3" s="1"/>
  <c r="J628" i="3" s="1"/>
  <c r="D629" i="3"/>
  <c r="C629" i="3" s="1"/>
  <c r="J629" i="3" s="1"/>
  <c r="D630" i="3"/>
  <c r="C630" i="3" s="1"/>
  <c r="J630" i="3" s="1"/>
  <c r="D631" i="3"/>
  <c r="C631" i="3" s="1"/>
  <c r="J631" i="3" s="1"/>
  <c r="D632" i="3"/>
  <c r="C632" i="3" s="1"/>
  <c r="J632" i="3" s="1"/>
  <c r="D633" i="3"/>
  <c r="C633" i="3" s="1"/>
  <c r="J633" i="3" s="1"/>
  <c r="D634" i="3"/>
  <c r="C634" i="3" s="1"/>
  <c r="J634" i="3" s="1"/>
  <c r="D635" i="3"/>
  <c r="C635" i="3" s="1"/>
  <c r="J635" i="3" s="1"/>
  <c r="D636" i="3"/>
  <c r="C636" i="3" s="1"/>
  <c r="J636" i="3" s="1"/>
  <c r="D637" i="3"/>
  <c r="C637" i="3" s="1"/>
  <c r="J637" i="3" s="1"/>
  <c r="D638" i="3"/>
  <c r="C638" i="3" s="1"/>
  <c r="J638" i="3" s="1"/>
  <c r="D639" i="3"/>
  <c r="C639" i="3" s="1"/>
  <c r="J639" i="3" s="1"/>
  <c r="D640" i="3"/>
  <c r="C640" i="3" s="1"/>
  <c r="J640" i="3" s="1"/>
  <c r="D641" i="3"/>
  <c r="C641" i="3" s="1"/>
  <c r="J641" i="3" s="1"/>
  <c r="D642" i="3"/>
  <c r="C642" i="3" s="1"/>
  <c r="J642" i="3" s="1"/>
  <c r="D643" i="3"/>
  <c r="C643" i="3" s="1"/>
  <c r="J643" i="3" s="1"/>
  <c r="D644" i="3"/>
  <c r="C644" i="3" s="1"/>
  <c r="J644" i="3" s="1"/>
  <c r="D645" i="3"/>
  <c r="C645" i="3" s="1"/>
  <c r="J645" i="3" s="1"/>
  <c r="D646" i="3"/>
  <c r="C646" i="3" s="1"/>
  <c r="J646" i="3" s="1"/>
  <c r="D647" i="3"/>
  <c r="C647" i="3" s="1"/>
  <c r="J647" i="3" s="1"/>
  <c r="D648" i="3"/>
  <c r="C648" i="3" s="1"/>
  <c r="J648" i="3" s="1"/>
  <c r="D649" i="3"/>
  <c r="D650" i="3"/>
  <c r="C650" i="3" s="1"/>
  <c r="J650" i="3" s="1"/>
  <c r="D651" i="3"/>
  <c r="C651" i="3" s="1"/>
  <c r="J651" i="3" s="1"/>
  <c r="D652" i="3"/>
  <c r="C652" i="3" s="1"/>
  <c r="J652" i="3" s="1"/>
  <c r="D653" i="3"/>
  <c r="C653" i="3" s="1"/>
  <c r="J653" i="3" s="1"/>
  <c r="D654" i="3"/>
  <c r="C654" i="3" s="1"/>
  <c r="J654" i="3" s="1"/>
  <c r="D655" i="3"/>
  <c r="D656" i="3"/>
  <c r="C656" i="3" s="1"/>
  <c r="J656" i="3" s="1"/>
  <c r="D657" i="3"/>
  <c r="C657" i="3" s="1"/>
  <c r="J657" i="3" s="1"/>
  <c r="D658" i="3"/>
  <c r="C658" i="3" s="1"/>
  <c r="J658" i="3" s="1"/>
  <c r="D659" i="3"/>
  <c r="C659" i="3" s="1"/>
  <c r="J659" i="3" s="1"/>
  <c r="D660" i="3"/>
  <c r="C660" i="3" s="1"/>
  <c r="J660" i="3" s="1"/>
  <c r="D661" i="3"/>
  <c r="C661" i="3" s="1"/>
  <c r="J661" i="3" s="1"/>
  <c r="D662" i="3"/>
  <c r="C662" i="3" s="1"/>
  <c r="J662" i="3" s="1"/>
  <c r="D663" i="3"/>
  <c r="C663" i="3" s="1"/>
  <c r="J663" i="3" s="1"/>
  <c r="C664" i="3"/>
  <c r="J664" i="3" s="1"/>
  <c r="D664" i="3"/>
  <c r="D665" i="3"/>
  <c r="C665" i="3" s="1"/>
  <c r="J665" i="3" s="1"/>
  <c r="D666" i="3"/>
  <c r="C666" i="3" s="1"/>
  <c r="J666" i="3" s="1"/>
  <c r="D667" i="3"/>
  <c r="C667" i="3" s="1"/>
  <c r="J667" i="3" s="1"/>
  <c r="D668" i="3"/>
  <c r="C668" i="3" s="1"/>
  <c r="J668" i="3" s="1"/>
  <c r="D669" i="3"/>
  <c r="C669" i="3" s="1"/>
  <c r="J669" i="3" s="1"/>
  <c r="D670" i="3"/>
  <c r="C670" i="3" s="1"/>
  <c r="J670" i="3" s="1"/>
  <c r="D671" i="3"/>
  <c r="C671" i="3" s="1"/>
  <c r="J671" i="3" s="1"/>
  <c r="D672" i="3"/>
  <c r="C672" i="3" s="1"/>
  <c r="J672" i="3" s="1"/>
  <c r="D673" i="3"/>
  <c r="C673" i="3" s="1"/>
  <c r="J673" i="3" s="1"/>
  <c r="D674" i="3"/>
  <c r="C674" i="3" s="1"/>
  <c r="J674" i="3" s="1"/>
  <c r="D675" i="3"/>
  <c r="C675" i="3" s="1"/>
  <c r="J675" i="3" s="1"/>
  <c r="D676" i="3"/>
  <c r="C676" i="3" s="1"/>
  <c r="J676" i="3" s="1"/>
  <c r="D677" i="3"/>
  <c r="C677" i="3" s="1"/>
  <c r="J677" i="3" s="1"/>
  <c r="D678" i="3"/>
  <c r="C678" i="3" s="1"/>
  <c r="J678" i="3" s="1"/>
  <c r="D679" i="3"/>
  <c r="C679" i="3" s="1"/>
  <c r="J679" i="3" s="1"/>
  <c r="D680" i="3"/>
  <c r="C680" i="3" s="1"/>
  <c r="J680" i="3" s="1"/>
  <c r="D681" i="3"/>
  <c r="C681" i="3" s="1"/>
  <c r="J681" i="3" s="1"/>
  <c r="D682" i="3"/>
  <c r="C682" i="3" s="1"/>
  <c r="J682" i="3" s="1"/>
  <c r="D683" i="3"/>
  <c r="C683" i="3" s="1"/>
  <c r="J683" i="3" s="1"/>
  <c r="D684" i="3"/>
  <c r="C684" i="3" s="1"/>
  <c r="J684" i="3" s="1"/>
  <c r="D685" i="3"/>
  <c r="C685" i="3" s="1"/>
  <c r="J685" i="3" s="1"/>
  <c r="D686" i="3"/>
  <c r="C686" i="3" s="1"/>
  <c r="J686" i="3" s="1"/>
  <c r="D687" i="3"/>
  <c r="C687" i="3" s="1"/>
  <c r="J687" i="3" s="1"/>
  <c r="D688" i="3"/>
  <c r="C688" i="3" s="1"/>
  <c r="J688" i="3" s="1"/>
  <c r="D689" i="3"/>
  <c r="C689" i="3" s="1"/>
  <c r="J689" i="3" s="1"/>
  <c r="D690" i="3"/>
  <c r="C690" i="3" s="1"/>
  <c r="J690" i="3" s="1"/>
  <c r="D691" i="3"/>
  <c r="C691" i="3" s="1"/>
  <c r="J691" i="3" s="1"/>
  <c r="D692" i="3"/>
  <c r="C692" i="3" s="1"/>
  <c r="J692" i="3" s="1"/>
  <c r="D693" i="3"/>
  <c r="C693" i="3" s="1"/>
  <c r="J693" i="3" s="1"/>
  <c r="D694" i="3"/>
  <c r="C694" i="3" s="1"/>
  <c r="J694" i="3" s="1"/>
  <c r="D695" i="3"/>
  <c r="C695" i="3" s="1"/>
  <c r="J695" i="3" s="1"/>
  <c r="D696" i="3"/>
  <c r="C696" i="3" s="1"/>
  <c r="J696" i="3" s="1"/>
  <c r="D697" i="3"/>
  <c r="C697" i="3" s="1"/>
  <c r="J697" i="3" s="1"/>
  <c r="D698" i="3"/>
  <c r="C698" i="3" s="1"/>
  <c r="J698" i="3" s="1"/>
  <c r="D699" i="3"/>
  <c r="C699" i="3" s="1"/>
  <c r="J699" i="3" s="1"/>
  <c r="D700" i="3"/>
  <c r="C700" i="3" s="1"/>
  <c r="J700" i="3" s="1"/>
  <c r="D701" i="3"/>
  <c r="C701" i="3" s="1"/>
  <c r="J701" i="3" s="1"/>
  <c r="D702" i="3"/>
  <c r="C702" i="3" s="1"/>
  <c r="J702" i="3" s="1"/>
  <c r="C703" i="3"/>
  <c r="J703" i="3" s="1"/>
  <c r="D703" i="3"/>
  <c r="D704" i="3"/>
  <c r="C704" i="3" s="1"/>
  <c r="J704" i="3" s="1"/>
  <c r="D705" i="3"/>
  <c r="C705" i="3" s="1"/>
  <c r="J705" i="3" s="1"/>
  <c r="D706" i="3"/>
  <c r="C706" i="3" s="1"/>
  <c r="J706" i="3" s="1"/>
  <c r="D707" i="3"/>
  <c r="C707" i="3" s="1"/>
  <c r="J707" i="3" s="1"/>
  <c r="D708" i="3"/>
  <c r="C708" i="3" s="1"/>
  <c r="J708" i="3" s="1"/>
  <c r="D709" i="3"/>
  <c r="C709" i="3" s="1"/>
  <c r="J709" i="3" s="1"/>
  <c r="D710" i="3"/>
  <c r="D711" i="3"/>
  <c r="C711" i="3" s="1"/>
  <c r="J711" i="3" s="1"/>
  <c r="D712" i="3"/>
  <c r="C712" i="3" s="1"/>
  <c r="J712" i="3" s="1"/>
  <c r="D713" i="3"/>
  <c r="C713" i="3" s="1"/>
  <c r="J713" i="3" s="1"/>
  <c r="D714" i="3"/>
  <c r="C714" i="3" s="1"/>
  <c r="J714" i="3" s="1"/>
  <c r="D715" i="3"/>
  <c r="C715" i="3" s="1"/>
  <c r="J715" i="3" s="1"/>
  <c r="D716" i="3"/>
  <c r="C716" i="3" s="1"/>
  <c r="J716" i="3" s="1"/>
  <c r="D717" i="3"/>
  <c r="C717" i="3" s="1"/>
  <c r="J717" i="3" s="1"/>
  <c r="D718" i="3"/>
  <c r="D719" i="3"/>
  <c r="C719" i="3" s="1"/>
  <c r="J719" i="3" s="1"/>
  <c r="D720" i="3"/>
  <c r="C720" i="3" s="1"/>
  <c r="J720" i="3" s="1"/>
  <c r="D721" i="3"/>
  <c r="C721" i="3" s="1"/>
  <c r="J721" i="3" s="1"/>
  <c r="D722" i="3"/>
  <c r="C722" i="3" s="1"/>
  <c r="J722" i="3" s="1"/>
  <c r="D723" i="3"/>
  <c r="C723" i="3" s="1"/>
  <c r="J723" i="3" s="1"/>
  <c r="D724" i="3"/>
  <c r="D725" i="3"/>
  <c r="D726" i="3"/>
  <c r="D727" i="3"/>
  <c r="C727" i="3" s="1"/>
  <c r="J727" i="3" s="1"/>
  <c r="D728" i="3"/>
  <c r="C728" i="3" s="1"/>
  <c r="J728" i="3" s="1"/>
  <c r="D729" i="3"/>
  <c r="D730" i="3"/>
  <c r="D731" i="3"/>
  <c r="C731" i="3" s="1"/>
  <c r="J731" i="3" s="1"/>
  <c r="D732" i="3"/>
  <c r="C732" i="3" s="1"/>
  <c r="J732" i="3" s="1"/>
  <c r="D733" i="3"/>
  <c r="C733" i="3" s="1"/>
  <c r="J733" i="3" s="1"/>
  <c r="D734" i="3"/>
  <c r="C734" i="3" s="1"/>
  <c r="J734" i="3" s="1"/>
  <c r="D735" i="3"/>
  <c r="C735" i="3" s="1"/>
  <c r="J735" i="3" s="1"/>
  <c r="D736" i="3"/>
  <c r="C736" i="3" s="1"/>
  <c r="J736" i="3" s="1"/>
  <c r="D737" i="3"/>
  <c r="C737" i="3" s="1"/>
  <c r="J737" i="3" s="1"/>
  <c r="D738" i="3"/>
  <c r="D739" i="3"/>
  <c r="C739" i="3" s="1"/>
  <c r="J739" i="3" s="1"/>
  <c r="D740" i="3"/>
  <c r="C740" i="3" s="1"/>
  <c r="J740" i="3" s="1"/>
  <c r="D741" i="3"/>
  <c r="C741" i="3" s="1"/>
  <c r="J741" i="3" s="1"/>
  <c r="D742" i="3"/>
  <c r="C742" i="3" s="1"/>
  <c r="J742" i="3" s="1"/>
  <c r="D743" i="3"/>
  <c r="C743" i="3" s="1"/>
  <c r="J743" i="3" s="1"/>
  <c r="D744" i="3"/>
  <c r="C744" i="3" s="1"/>
  <c r="J744" i="3" s="1"/>
  <c r="D745" i="3"/>
  <c r="C745" i="3" s="1"/>
  <c r="J745" i="3" s="1"/>
  <c r="D746" i="3"/>
  <c r="C746" i="3" s="1"/>
  <c r="J746" i="3" s="1"/>
  <c r="D747" i="3"/>
  <c r="C747" i="3" s="1"/>
  <c r="J747" i="3" s="1"/>
  <c r="D748" i="3"/>
  <c r="C748" i="3" s="1"/>
  <c r="J748" i="3" s="1"/>
  <c r="D749" i="3"/>
  <c r="C749" i="3" s="1"/>
  <c r="J749" i="3" s="1"/>
  <c r="D750" i="3"/>
  <c r="C750" i="3" s="1"/>
  <c r="J750" i="3" s="1"/>
  <c r="D751" i="3"/>
  <c r="C751" i="3" s="1"/>
  <c r="J751" i="3" s="1"/>
  <c r="D752" i="3"/>
  <c r="C752" i="3" s="1"/>
  <c r="J752" i="3" s="1"/>
  <c r="D753" i="3"/>
  <c r="C753" i="3" s="1"/>
  <c r="J753" i="3" s="1"/>
  <c r="D754" i="3"/>
  <c r="C754" i="3" s="1"/>
  <c r="J754" i="3" s="1"/>
  <c r="D755" i="3"/>
  <c r="C755" i="3" s="1"/>
  <c r="J755" i="3" s="1"/>
  <c r="D756" i="3"/>
  <c r="D757" i="3"/>
  <c r="C757" i="3" s="1"/>
  <c r="J757" i="3" s="1"/>
  <c r="D758" i="3"/>
  <c r="C758" i="3" s="1"/>
  <c r="J758" i="3" s="1"/>
  <c r="D759" i="3"/>
  <c r="C759" i="3" s="1"/>
  <c r="J759" i="3" s="1"/>
  <c r="D760" i="3"/>
  <c r="C760" i="3" s="1"/>
  <c r="J760" i="3" s="1"/>
  <c r="D761" i="3"/>
  <c r="C761" i="3" s="1"/>
  <c r="J761" i="3" s="1"/>
  <c r="D762" i="3"/>
  <c r="C762" i="3" s="1"/>
  <c r="J762" i="3" s="1"/>
  <c r="D763" i="3"/>
  <c r="C763" i="3" s="1"/>
  <c r="J763" i="3" s="1"/>
  <c r="D764" i="3"/>
  <c r="C764" i="3" s="1"/>
  <c r="J764" i="3" s="1"/>
  <c r="D765" i="3"/>
  <c r="C765" i="3" s="1"/>
  <c r="J765" i="3" s="1"/>
  <c r="D766" i="3"/>
  <c r="C766" i="3" s="1"/>
  <c r="J766" i="3" s="1"/>
  <c r="D767" i="3"/>
  <c r="D768" i="3"/>
  <c r="C768" i="3" s="1"/>
  <c r="J768" i="3" s="1"/>
  <c r="D769" i="3"/>
  <c r="C769" i="3" s="1"/>
  <c r="J769" i="3" s="1"/>
  <c r="D770" i="3"/>
  <c r="C770" i="3" s="1"/>
  <c r="J770" i="3" s="1"/>
  <c r="D771" i="3"/>
  <c r="C771" i="3" s="1"/>
  <c r="J771" i="3" s="1"/>
  <c r="D772" i="3"/>
  <c r="C772" i="3" s="1"/>
  <c r="J772" i="3" s="1"/>
  <c r="D773" i="3"/>
  <c r="C773" i="3" s="1"/>
  <c r="J773" i="3" s="1"/>
  <c r="D774" i="3"/>
  <c r="C774" i="3" s="1"/>
  <c r="J774" i="3" s="1"/>
  <c r="D775" i="3"/>
  <c r="C775" i="3" s="1"/>
  <c r="J775" i="3" s="1"/>
  <c r="D776" i="3"/>
  <c r="C776" i="3" s="1"/>
  <c r="J776" i="3" s="1"/>
  <c r="D777" i="3"/>
  <c r="C777" i="3" s="1"/>
  <c r="J777" i="3" s="1"/>
  <c r="D778" i="3"/>
  <c r="C778" i="3" s="1"/>
  <c r="J778" i="3" s="1"/>
  <c r="D779" i="3"/>
  <c r="C779" i="3" s="1"/>
  <c r="J779" i="3" s="1"/>
  <c r="D780" i="3"/>
  <c r="C780" i="3" s="1"/>
  <c r="J780" i="3" s="1"/>
  <c r="D781" i="3"/>
  <c r="C781" i="3" s="1"/>
  <c r="J781" i="3" s="1"/>
  <c r="D782" i="3"/>
  <c r="C782" i="3" s="1"/>
  <c r="J782" i="3" s="1"/>
  <c r="D783" i="3"/>
  <c r="C783" i="3" s="1"/>
  <c r="J783" i="3" s="1"/>
  <c r="D784" i="3"/>
  <c r="C784" i="3" s="1"/>
  <c r="J784" i="3" s="1"/>
  <c r="D785" i="3"/>
  <c r="C785" i="3" s="1"/>
  <c r="J785" i="3" s="1"/>
  <c r="D786" i="3"/>
  <c r="C786" i="3" s="1"/>
  <c r="J786" i="3" s="1"/>
  <c r="D787" i="3"/>
  <c r="C787" i="3" s="1"/>
  <c r="J787" i="3" s="1"/>
  <c r="D788" i="3"/>
  <c r="C788" i="3" s="1"/>
  <c r="J788" i="3" s="1"/>
  <c r="D789" i="3"/>
  <c r="C789" i="3" s="1"/>
  <c r="J789" i="3" s="1"/>
  <c r="D790" i="3"/>
  <c r="C790" i="3" s="1"/>
  <c r="J790" i="3" s="1"/>
  <c r="C791" i="3"/>
  <c r="J791" i="3" s="1"/>
  <c r="D791" i="3"/>
  <c r="D792" i="3"/>
  <c r="C792" i="3" s="1"/>
  <c r="J792" i="3" s="1"/>
  <c r="D793" i="3"/>
  <c r="C793" i="3" s="1"/>
  <c r="J793" i="3" s="1"/>
  <c r="D794" i="3"/>
  <c r="C794" i="3" s="1"/>
  <c r="J794" i="3" s="1"/>
  <c r="D795" i="3"/>
  <c r="C795" i="3" s="1"/>
  <c r="J795" i="3" s="1"/>
  <c r="D796" i="3"/>
  <c r="C796" i="3" s="1"/>
  <c r="J796" i="3" s="1"/>
  <c r="D797" i="3"/>
  <c r="C797" i="3" s="1"/>
  <c r="J797" i="3" s="1"/>
  <c r="D798" i="3"/>
  <c r="C798" i="3" s="1"/>
  <c r="J798" i="3" s="1"/>
  <c r="D799" i="3"/>
  <c r="C799" i="3" s="1"/>
  <c r="J799" i="3" s="1"/>
  <c r="D800" i="3"/>
  <c r="C800" i="3" s="1"/>
  <c r="J800" i="3" s="1"/>
  <c r="D801" i="3"/>
  <c r="C801" i="3" s="1"/>
  <c r="J801" i="3" s="1"/>
  <c r="D802" i="3"/>
  <c r="C802" i="3" s="1"/>
  <c r="J802" i="3" s="1"/>
  <c r="D803" i="3"/>
  <c r="C803" i="3" s="1"/>
  <c r="J803" i="3" s="1"/>
  <c r="D804" i="3"/>
  <c r="C804" i="3" s="1"/>
  <c r="J804" i="3" s="1"/>
  <c r="D805" i="3"/>
  <c r="C805" i="3" s="1"/>
  <c r="J805" i="3" s="1"/>
  <c r="D806" i="3"/>
  <c r="C806" i="3" s="1"/>
  <c r="J806" i="3" s="1"/>
  <c r="D807" i="3"/>
  <c r="C807" i="3" s="1"/>
  <c r="J807" i="3" s="1"/>
  <c r="D808" i="3"/>
  <c r="C808" i="3" s="1"/>
  <c r="J808" i="3" s="1"/>
  <c r="D809" i="3"/>
  <c r="C809" i="3" s="1"/>
  <c r="J809" i="3" s="1"/>
  <c r="D810" i="3"/>
  <c r="C810" i="3" s="1"/>
  <c r="J810" i="3" s="1"/>
  <c r="D811" i="3"/>
  <c r="C811" i="3" s="1"/>
  <c r="J811" i="3" s="1"/>
  <c r="D812" i="3"/>
  <c r="C812" i="3" s="1"/>
  <c r="J812" i="3" s="1"/>
  <c r="D813" i="3"/>
  <c r="C813" i="3" s="1"/>
  <c r="J813" i="3" s="1"/>
  <c r="D814" i="3"/>
  <c r="C814" i="3" s="1"/>
  <c r="J814" i="3" s="1"/>
  <c r="D815" i="3"/>
  <c r="C815" i="3" s="1"/>
  <c r="J815" i="3" s="1"/>
  <c r="D816" i="3"/>
  <c r="C816" i="3" s="1"/>
  <c r="J816" i="3" s="1"/>
  <c r="D817" i="3"/>
  <c r="C817" i="3" s="1"/>
  <c r="J817" i="3" s="1"/>
  <c r="D818" i="3"/>
  <c r="C818" i="3" s="1"/>
  <c r="J818" i="3" s="1"/>
  <c r="D819" i="3"/>
  <c r="C819" i="3" s="1"/>
  <c r="J819" i="3" s="1"/>
  <c r="D820" i="3"/>
  <c r="C820" i="3" s="1"/>
  <c r="J820" i="3" s="1"/>
  <c r="D821" i="3"/>
  <c r="C821" i="3" s="1"/>
  <c r="J821" i="3" s="1"/>
  <c r="D822" i="3"/>
  <c r="C822" i="3" s="1"/>
  <c r="J822" i="3" s="1"/>
  <c r="D823" i="3"/>
  <c r="C823" i="3" s="1"/>
  <c r="J823" i="3" s="1"/>
  <c r="D824" i="3"/>
  <c r="C824" i="3" s="1"/>
  <c r="J824" i="3" s="1"/>
  <c r="D825" i="3"/>
  <c r="C825" i="3" s="1"/>
  <c r="J825" i="3" s="1"/>
  <c r="D826" i="3"/>
  <c r="C826" i="3" s="1"/>
  <c r="J826" i="3" s="1"/>
  <c r="D827" i="3"/>
  <c r="C827" i="3" s="1"/>
  <c r="J827" i="3" s="1"/>
  <c r="D828" i="3"/>
  <c r="C828" i="3" s="1"/>
  <c r="J828" i="3" s="1"/>
  <c r="D829" i="3"/>
  <c r="C829" i="3" s="1"/>
  <c r="J829" i="3" s="1"/>
  <c r="D830" i="3"/>
  <c r="C830" i="3" s="1"/>
  <c r="J830" i="3" s="1"/>
  <c r="D831" i="3"/>
  <c r="C831" i="3" s="1"/>
  <c r="J831" i="3" s="1"/>
  <c r="D832" i="3"/>
  <c r="C832" i="3" s="1"/>
  <c r="J832" i="3" s="1"/>
  <c r="D833" i="3"/>
  <c r="C833" i="3" s="1"/>
  <c r="J833" i="3" s="1"/>
  <c r="D834" i="3"/>
  <c r="C834" i="3" s="1"/>
  <c r="J834" i="3" s="1"/>
  <c r="D835" i="3"/>
  <c r="C835" i="3" s="1"/>
  <c r="J835" i="3" s="1"/>
  <c r="D836" i="3"/>
  <c r="C836" i="3" s="1"/>
  <c r="J836" i="3" s="1"/>
  <c r="D837" i="3"/>
  <c r="C837" i="3" s="1"/>
  <c r="J837" i="3" s="1"/>
  <c r="D838" i="3"/>
  <c r="C838" i="3" s="1"/>
  <c r="J838" i="3" s="1"/>
  <c r="D839" i="3"/>
  <c r="C839" i="3" s="1"/>
  <c r="J839" i="3" s="1"/>
  <c r="D840" i="3"/>
  <c r="C840" i="3" s="1"/>
  <c r="J840" i="3" s="1"/>
  <c r="D841" i="3"/>
  <c r="C841" i="3" s="1"/>
  <c r="J841" i="3" s="1"/>
  <c r="D842" i="3"/>
  <c r="C842" i="3" s="1"/>
  <c r="J842" i="3" s="1"/>
  <c r="D843" i="3"/>
  <c r="C843" i="3" s="1"/>
  <c r="J843" i="3" s="1"/>
  <c r="D844" i="3"/>
  <c r="C844" i="3" s="1"/>
  <c r="J844" i="3" s="1"/>
  <c r="D845" i="3"/>
  <c r="C845" i="3" s="1"/>
  <c r="J845" i="3" s="1"/>
  <c r="D846" i="3"/>
  <c r="C846" i="3" s="1"/>
  <c r="J846" i="3" s="1"/>
  <c r="D847" i="3"/>
  <c r="C847" i="3" s="1"/>
  <c r="J847" i="3" s="1"/>
  <c r="D848" i="3"/>
  <c r="C848" i="3" s="1"/>
  <c r="J848" i="3" s="1"/>
  <c r="D849" i="3"/>
  <c r="C849" i="3" s="1"/>
  <c r="J849" i="3" s="1"/>
  <c r="D850" i="3"/>
  <c r="C850" i="3" s="1"/>
  <c r="J850" i="3" s="1"/>
  <c r="D851" i="3"/>
  <c r="C851" i="3" s="1"/>
  <c r="J851" i="3" s="1"/>
  <c r="D852" i="3"/>
  <c r="C852" i="3" s="1"/>
  <c r="J852" i="3" s="1"/>
  <c r="D853" i="3"/>
  <c r="C853" i="3" s="1"/>
  <c r="J853" i="3" s="1"/>
  <c r="D854" i="3"/>
  <c r="C854" i="3" s="1"/>
  <c r="J854" i="3" s="1"/>
  <c r="D855" i="3"/>
  <c r="C855" i="3" s="1"/>
  <c r="J855" i="3" s="1"/>
  <c r="D856" i="3"/>
  <c r="C856" i="3" s="1"/>
  <c r="J856" i="3" s="1"/>
  <c r="D857" i="3"/>
  <c r="C857" i="3" s="1"/>
  <c r="J857" i="3" s="1"/>
  <c r="D858" i="3"/>
  <c r="C858" i="3" s="1"/>
  <c r="J858" i="3" s="1"/>
  <c r="D859" i="3"/>
  <c r="C859" i="3" s="1"/>
  <c r="J859" i="3" s="1"/>
  <c r="D860" i="3"/>
  <c r="C860" i="3" s="1"/>
  <c r="J860" i="3" s="1"/>
  <c r="D861" i="3"/>
  <c r="C861" i="3" s="1"/>
  <c r="J861" i="3" s="1"/>
  <c r="D862" i="3"/>
  <c r="C862" i="3" s="1"/>
  <c r="J862" i="3" s="1"/>
  <c r="D863" i="3"/>
  <c r="C863" i="3" s="1"/>
  <c r="J863" i="3" s="1"/>
  <c r="C864" i="3"/>
  <c r="J864" i="3" s="1"/>
  <c r="D864" i="3"/>
  <c r="D865" i="3"/>
  <c r="C865" i="3" s="1"/>
  <c r="J865" i="3" s="1"/>
  <c r="D866" i="3"/>
  <c r="C866" i="3" s="1"/>
  <c r="J866" i="3" s="1"/>
  <c r="D867" i="3"/>
  <c r="C867" i="3" s="1"/>
  <c r="J867" i="3" s="1"/>
  <c r="D868" i="3"/>
  <c r="C868" i="3" s="1"/>
  <c r="J868" i="3" s="1"/>
  <c r="D869" i="3"/>
  <c r="C869" i="3" s="1"/>
  <c r="J869" i="3" s="1"/>
  <c r="D870" i="3"/>
  <c r="C870" i="3" s="1"/>
  <c r="J870" i="3" s="1"/>
  <c r="D871" i="3"/>
  <c r="C871" i="3" s="1"/>
  <c r="J871" i="3" s="1"/>
  <c r="D872" i="3"/>
  <c r="C872" i="3" s="1"/>
  <c r="J872" i="3" s="1"/>
  <c r="D873" i="3"/>
  <c r="C873" i="3" s="1"/>
  <c r="J873" i="3" s="1"/>
  <c r="D874" i="3"/>
  <c r="C874" i="3" s="1"/>
  <c r="J874" i="3" s="1"/>
  <c r="D875" i="3"/>
  <c r="C875" i="3" s="1"/>
  <c r="J875" i="3" s="1"/>
  <c r="D876" i="3"/>
  <c r="C876" i="3" s="1"/>
  <c r="J876" i="3" s="1"/>
  <c r="D877" i="3"/>
  <c r="C877" i="3" s="1"/>
  <c r="J877" i="3" s="1"/>
  <c r="D878" i="3"/>
  <c r="C878" i="3" s="1"/>
  <c r="J878" i="3" s="1"/>
  <c r="D879" i="3"/>
  <c r="C879" i="3" s="1"/>
  <c r="J879" i="3" s="1"/>
  <c r="D880" i="3"/>
  <c r="C880" i="3" s="1"/>
  <c r="J880" i="3" s="1"/>
  <c r="D881" i="3"/>
  <c r="C881" i="3" s="1"/>
  <c r="J881" i="3" s="1"/>
  <c r="D882" i="3"/>
  <c r="C882" i="3" s="1"/>
  <c r="J882" i="3" s="1"/>
  <c r="D883" i="3"/>
  <c r="C883" i="3" s="1"/>
  <c r="J883" i="3" s="1"/>
  <c r="D884" i="3"/>
  <c r="C884" i="3" s="1"/>
  <c r="J884" i="3" s="1"/>
  <c r="D885" i="3"/>
  <c r="C885" i="3" s="1"/>
  <c r="J885" i="3" s="1"/>
  <c r="D886" i="3"/>
  <c r="C886" i="3" s="1"/>
  <c r="J886" i="3" s="1"/>
  <c r="D887" i="3"/>
  <c r="C887" i="3" s="1"/>
  <c r="J887" i="3" s="1"/>
  <c r="D888" i="3"/>
  <c r="C888" i="3" s="1"/>
  <c r="J888" i="3" s="1"/>
  <c r="D889" i="3"/>
  <c r="C889" i="3" s="1"/>
  <c r="J889" i="3" s="1"/>
  <c r="D890" i="3"/>
  <c r="C890" i="3" s="1"/>
  <c r="J890" i="3" s="1"/>
  <c r="D891" i="3"/>
  <c r="C891" i="3" s="1"/>
  <c r="J891" i="3" s="1"/>
  <c r="D892" i="3"/>
  <c r="C892" i="3" s="1"/>
  <c r="J892" i="3" s="1"/>
  <c r="D893" i="3"/>
  <c r="C893" i="3" s="1"/>
  <c r="J893" i="3" s="1"/>
  <c r="D894" i="3"/>
  <c r="C894" i="3" s="1"/>
  <c r="J894" i="3" s="1"/>
  <c r="D895" i="3"/>
  <c r="C895" i="3" s="1"/>
  <c r="J895" i="3" s="1"/>
  <c r="D896" i="3"/>
  <c r="C896" i="3" s="1"/>
  <c r="J896" i="3" s="1"/>
  <c r="D897" i="3"/>
  <c r="C897" i="3" s="1"/>
  <c r="J897" i="3" s="1"/>
  <c r="D898" i="3"/>
  <c r="C898" i="3" s="1"/>
  <c r="J898" i="3" s="1"/>
  <c r="D899" i="3"/>
  <c r="C899" i="3" s="1"/>
  <c r="J899" i="3" s="1"/>
  <c r="D900" i="3"/>
  <c r="C900" i="3" s="1"/>
  <c r="J900" i="3" s="1"/>
  <c r="D901" i="3"/>
  <c r="C901" i="3" s="1"/>
  <c r="J901" i="3" s="1"/>
  <c r="D902" i="3"/>
  <c r="C902" i="3" s="1"/>
  <c r="J902" i="3" s="1"/>
  <c r="D903" i="3"/>
  <c r="C903" i="3" s="1"/>
  <c r="J903" i="3" s="1"/>
  <c r="D904" i="3"/>
  <c r="C904" i="3" s="1"/>
  <c r="J904" i="3" s="1"/>
  <c r="D905" i="3"/>
  <c r="C905" i="3" s="1"/>
  <c r="J905" i="3" s="1"/>
  <c r="D906" i="3"/>
  <c r="C906" i="3" s="1"/>
  <c r="J906" i="3" s="1"/>
  <c r="D907" i="3"/>
  <c r="C907" i="3" s="1"/>
  <c r="J907" i="3" s="1"/>
  <c r="D908" i="3"/>
  <c r="C908" i="3" s="1"/>
  <c r="J908" i="3" s="1"/>
  <c r="D909" i="3"/>
  <c r="C909" i="3" s="1"/>
  <c r="J909" i="3" s="1"/>
  <c r="D910" i="3"/>
  <c r="C910" i="3" s="1"/>
  <c r="J910" i="3" s="1"/>
  <c r="D911" i="3"/>
  <c r="C911" i="3" s="1"/>
  <c r="J911" i="3" s="1"/>
  <c r="D912" i="3"/>
  <c r="C912" i="3" s="1"/>
  <c r="J912" i="3" s="1"/>
  <c r="D913" i="3"/>
  <c r="C913" i="3" s="1"/>
  <c r="J913" i="3" s="1"/>
  <c r="D914" i="3"/>
  <c r="C914" i="3" s="1"/>
  <c r="J914" i="3" s="1"/>
  <c r="D915" i="3"/>
  <c r="C915" i="3" s="1"/>
  <c r="J915" i="3" s="1"/>
  <c r="D916" i="3"/>
  <c r="C916" i="3" s="1"/>
  <c r="J916" i="3" s="1"/>
  <c r="D917" i="3"/>
  <c r="C917" i="3" s="1"/>
  <c r="J917" i="3" s="1"/>
  <c r="D918" i="3"/>
  <c r="C918" i="3" s="1"/>
  <c r="J918" i="3" s="1"/>
  <c r="D919" i="3"/>
  <c r="C919" i="3" s="1"/>
  <c r="J919" i="3" s="1"/>
  <c r="D920" i="3"/>
  <c r="C920" i="3" s="1"/>
  <c r="J920" i="3" s="1"/>
  <c r="D921" i="3"/>
  <c r="C921" i="3" s="1"/>
  <c r="J921" i="3" s="1"/>
  <c r="D922" i="3"/>
  <c r="C922" i="3" s="1"/>
  <c r="J922" i="3" s="1"/>
  <c r="D923" i="3"/>
  <c r="C923" i="3" s="1"/>
  <c r="J923" i="3" s="1"/>
  <c r="D924" i="3"/>
  <c r="C924" i="3" s="1"/>
  <c r="J924" i="3" s="1"/>
  <c r="D925" i="3"/>
  <c r="C925" i="3" s="1"/>
  <c r="J925" i="3" s="1"/>
  <c r="D926" i="3"/>
  <c r="C926" i="3" s="1"/>
  <c r="J926" i="3" s="1"/>
  <c r="D927" i="3"/>
  <c r="C927" i="3" s="1"/>
  <c r="J927" i="3" s="1"/>
  <c r="D928" i="3"/>
  <c r="C928" i="3" s="1"/>
  <c r="J928" i="3" s="1"/>
  <c r="D929" i="3"/>
  <c r="C929" i="3" s="1"/>
  <c r="J929" i="3" s="1"/>
  <c r="D930" i="3"/>
  <c r="C930" i="3" s="1"/>
  <c r="J930" i="3" s="1"/>
  <c r="D931" i="3"/>
  <c r="C931" i="3" s="1"/>
  <c r="J931" i="3" s="1"/>
  <c r="D932" i="3"/>
  <c r="C932" i="3" s="1"/>
  <c r="J932" i="3" s="1"/>
  <c r="D933" i="3"/>
  <c r="C933" i="3" s="1"/>
  <c r="J933" i="3" s="1"/>
  <c r="D934" i="3"/>
  <c r="C934" i="3" s="1"/>
  <c r="J934" i="3" s="1"/>
  <c r="D935" i="3"/>
  <c r="C935" i="3" s="1"/>
  <c r="J935" i="3" s="1"/>
  <c r="D936" i="3"/>
  <c r="C936" i="3" s="1"/>
  <c r="J936" i="3" s="1"/>
  <c r="D937" i="3"/>
  <c r="C937" i="3" s="1"/>
  <c r="J937" i="3" s="1"/>
  <c r="D938" i="3"/>
  <c r="C938" i="3" s="1"/>
  <c r="J938" i="3" s="1"/>
  <c r="D939" i="3"/>
  <c r="C939" i="3" s="1"/>
  <c r="J939" i="3" s="1"/>
  <c r="D940" i="3"/>
  <c r="C940" i="3" s="1"/>
  <c r="J940" i="3" s="1"/>
  <c r="D941" i="3"/>
  <c r="C941" i="3" s="1"/>
  <c r="J941" i="3" s="1"/>
  <c r="D942" i="3"/>
  <c r="C942" i="3" s="1"/>
  <c r="J942" i="3" s="1"/>
  <c r="D943" i="3"/>
  <c r="C943" i="3" s="1"/>
  <c r="J943" i="3" s="1"/>
  <c r="D944" i="3"/>
  <c r="C944" i="3" s="1"/>
  <c r="J944" i="3" s="1"/>
  <c r="D945" i="3"/>
  <c r="C945" i="3" s="1"/>
  <c r="J945" i="3" s="1"/>
  <c r="D946" i="3"/>
  <c r="C946" i="3" s="1"/>
  <c r="J946" i="3" s="1"/>
  <c r="D947" i="3"/>
  <c r="C947" i="3" s="1"/>
  <c r="J947" i="3" s="1"/>
  <c r="D948" i="3"/>
  <c r="C948" i="3" s="1"/>
  <c r="J948" i="3" s="1"/>
  <c r="D949" i="3"/>
  <c r="C949" i="3" s="1"/>
  <c r="J949" i="3" s="1"/>
  <c r="D950" i="3"/>
  <c r="C950" i="3" s="1"/>
  <c r="J950" i="3" s="1"/>
  <c r="D951" i="3"/>
  <c r="C951" i="3" s="1"/>
  <c r="J951" i="3" s="1"/>
  <c r="D952" i="3"/>
  <c r="C952" i="3" s="1"/>
  <c r="J952" i="3" s="1"/>
  <c r="D953" i="3"/>
  <c r="C953" i="3" s="1"/>
  <c r="J953" i="3" s="1"/>
  <c r="D954" i="3"/>
  <c r="C954" i="3" s="1"/>
  <c r="J954" i="3" s="1"/>
  <c r="D955" i="3"/>
  <c r="C955" i="3" s="1"/>
  <c r="J955" i="3" s="1"/>
  <c r="D956" i="3"/>
  <c r="C956" i="3" s="1"/>
  <c r="J956" i="3" s="1"/>
  <c r="D957" i="3"/>
  <c r="C957" i="3" s="1"/>
  <c r="J957" i="3" s="1"/>
  <c r="D958" i="3"/>
  <c r="C958" i="3" s="1"/>
  <c r="J958" i="3" s="1"/>
  <c r="D959" i="3"/>
  <c r="C959" i="3" s="1"/>
  <c r="J959" i="3" s="1"/>
  <c r="D960" i="3"/>
  <c r="C960" i="3" s="1"/>
  <c r="J960" i="3" s="1"/>
  <c r="D961" i="3"/>
  <c r="C961" i="3" s="1"/>
  <c r="J961" i="3" s="1"/>
  <c r="D962" i="3"/>
  <c r="C962" i="3" s="1"/>
  <c r="J962" i="3" s="1"/>
  <c r="D963" i="3"/>
  <c r="C963" i="3" s="1"/>
  <c r="J963" i="3" s="1"/>
  <c r="D964" i="3"/>
  <c r="C964" i="3" s="1"/>
  <c r="J964" i="3" s="1"/>
  <c r="D965" i="3"/>
  <c r="C965" i="3" s="1"/>
  <c r="J965" i="3" s="1"/>
  <c r="D966" i="3"/>
  <c r="C966" i="3" s="1"/>
  <c r="J966" i="3" s="1"/>
  <c r="D967" i="3"/>
  <c r="C967" i="3" s="1"/>
  <c r="J967" i="3" s="1"/>
  <c r="D968" i="3"/>
  <c r="C968" i="3" s="1"/>
  <c r="J968" i="3" s="1"/>
  <c r="D969" i="3"/>
  <c r="C969" i="3" s="1"/>
  <c r="J969" i="3" s="1"/>
  <c r="D970" i="3"/>
  <c r="C970" i="3" s="1"/>
  <c r="J970" i="3" s="1"/>
  <c r="D971" i="3"/>
  <c r="C971" i="3" s="1"/>
  <c r="J971" i="3" s="1"/>
  <c r="D972" i="3"/>
  <c r="C972" i="3" s="1"/>
  <c r="J972" i="3" s="1"/>
  <c r="D973" i="3"/>
  <c r="C973" i="3" s="1"/>
  <c r="J973" i="3" s="1"/>
  <c r="D974" i="3"/>
  <c r="C974" i="3" s="1"/>
  <c r="J974" i="3" s="1"/>
  <c r="D975" i="3"/>
  <c r="C975" i="3" s="1"/>
  <c r="J975" i="3" s="1"/>
  <c r="D976" i="3"/>
  <c r="C976" i="3" s="1"/>
  <c r="J976" i="3" s="1"/>
  <c r="D977" i="3"/>
  <c r="C977" i="3" s="1"/>
  <c r="J977" i="3" s="1"/>
  <c r="D978" i="3"/>
  <c r="C978" i="3" s="1"/>
  <c r="J978" i="3" s="1"/>
  <c r="D979" i="3"/>
  <c r="C979" i="3" s="1"/>
  <c r="J979" i="3" s="1"/>
  <c r="D980" i="3"/>
  <c r="C980" i="3" s="1"/>
  <c r="J980" i="3" s="1"/>
  <c r="D981" i="3"/>
  <c r="C981" i="3" s="1"/>
  <c r="J981" i="3" s="1"/>
  <c r="D982" i="3"/>
  <c r="C982" i="3" s="1"/>
  <c r="J982" i="3" s="1"/>
  <c r="D983" i="3"/>
  <c r="C983" i="3" s="1"/>
  <c r="J983" i="3" s="1"/>
  <c r="D984" i="3"/>
  <c r="C984" i="3" s="1"/>
  <c r="J984" i="3" s="1"/>
  <c r="D985" i="3"/>
  <c r="C985" i="3" s="1"/>
  <c r="J985" i="3" s="1"/>
  <c r="D986" i="3"/>
  <c r="C986" i="3" s="1"/>
  <c r="J986" i="3" s="1"/>
  <c r="D987" i="3"/>
  <c r="C987" i="3" s="1"/>
  <c r="J987" i="3" s="1"/>
  <c r="D988" i="3"/>
  <c r="C988" i="3" s="1"/>
  <c r="J988" i="3" s="1"/>
  <c r="D989" i="3"/>
  <c r="C989" i="3" s="1"/>
  <c r="J989" i="3" s="1"/>
  <c r="D990" i="3"/>
  <c r="C990" i="3" s="1"/>
  <c r="J990" i="3" s="1"/>
  <c r="D991" i="3"/>
  <c r="C991" i="3" s="1"/>
  <c r="J991" i="3" s="1"/>
  <c r="D992" i="3"/>
  <c r="C992" i="3" s="1"/>
  <c r="J992" i="3" s="1"/>
  <c r="D993" i="3"/>
  <c r="C993" i="3" s="1"/>
  <c r="J993" i="3" s="1"/>
  <c r="D994" i="3"/>
  <c r="C994" i="3" s="1"/>
  <c r="J994" i="3" s="1"/>
  <c r="D995" i="3"/>
  <c r="C995" i="3" s="1"/>
  <c r="J995" i="3" s="1"/>
  <c r="D996" i="3"/>
  <c r="C996" i="3" s="1"/>
  <c r="J996" i="3" s="1"/>
  <c r="D997" i="3"/>
  <c r="C997" i="3" s="1"/>
  <c r="J997" i="3" s="1"/>
  <c r="D998" i="3"/>
  <c r="C998" i="3" s="1"/>
  <c r="J998" i="3" s="1"/>
  <c r="D999" i="3"/>
  <c r="C999" i="3" s="1"/>
  <c r="J999" i="3" s="1"/>
  <c r="D1000" i="3"/>
  <c r="C1000" i="3" s="1"/>
  <c r="J1000" i="3" s="1"/>
  <c r="D1001" i="3"/>
  <c r="C1001" i="3" s="1"/>
  <c r="J1001" i="3" s="1"/>
  <c r="D1002" i="3"/>
  <c r="C1002" i="3" s="1"/>
  <c r="J1002" i="3" s="1"/>
  <c r="D1003" i="3"/>
  <c r="C1003" i="3" s="1"/>
  <c r="J1003" i="3" s="1"/>
  <c r="D1004" i="3"/>
  <c r="C1004" i="3" s="1"/>
  <c r="J1004" i="3" s="1"/>
  <c r="D1005" i="3"/>
  <c r="C1005" i="3" s="1"/>
  <c r="J1005" i="3" s="1"/>
  <c r="D1006" i="3"/>
  <c r="C1006" i="3" s="1"/>
  <c r="J1006" i="3" s="1"/>
  <c r="D1007" i="3"/>
  <c r="C1007" i="3" s="1"/>
  <c r="J1007" i="3" s="1"/>
  <c r="D1008" i="3"/>
  <c r="C1008" i="3" s="1"/>
  <c r="J1008" i="3" s="1"/>
  <c r="D1009" i="3"/>
  <c r="C1009" i="3" s="1"/>
  <c r="J1009" i="3" s="1"/>
  <c r="D1010" i="3"/>
  <c r="C1010" i="3" s="1"/>
  <c r="J1010" i="3" s="1"/>
  <c r="D1011" i="3"/>
  <c r="C1011" i="3" s="1"/>
  <c r="J1011" i="3" s="1"/>
  <c r="D1012" i="3"/>
  <c r="C1012" i="3" s="1"/>
  <c r="J1012" i="3" s="1"/>
  <c r="D1013" i="3"/>
  <c r="C1013" i="3" s="1"/>
  <c r="J1013" i="3" s="1"/>
  <c r="D1014" i="3"/>
  <c r="C1014" i="3" s="1"/>
  <c r="J1014" i="3" s="1"/>
  <c r="D1015" i="3"/>
  <c r="C1015" i="3" s="1"/>
  <c r="J1015" i="3" s="1"/>
  <c r="D1016" i="3"/>
  <c r="C1016" i="3" s="1"/>
  <c r="J1016" i="3" s="1"/>
  <c r="D1017" i="3"/>
  <c r="C1017" i="3" s="1"/>
  <c r="J1017" i="3" s="1"/>
  <c r="D1018" i="3"/>
  <c r="C1018" i="3" s="1"/>
  <c r="J1018" i="3" s="1"/>
  <c r="D1019" i="3"/>
  <c r="C1019" i="3" s="1"/>
  <c r="J1019" i="3" s="1"/>
  <c r="D1020" i="3"/>
  <c r="C1020" i="3" s="1"/>
  <c r="J1020" i="3" s="1"/>
  <c r="D1021" i="3"/>
  <c r="C1021" i="3" s="1"/>
  <c r="J1021" i="3" s="1"/>
  <c r="D1022" i="3"/>
  <c r="C1022" i="3" s="1"/>
  <c r="J1022" i="3" s="1"/>
  <c r="D1023" i="3"/>
  <c r="C1023" i="3" s="1"/>
  <c r="J1023" i="3" s="1"/>
  <c r="D1024" i="3"/>
  <c r="C1024" i="3" s="1"/>
  <c r="J1024" i="3" s="1"/>
  <c r="D1025" i="3"/>
  <c r="C1025" i="3" s="1"/>
  <c r="J1025" i="3" s="1"/>
  <c r="D1026" i="3"/>
  <c r="C1026" i="3" s="1"/>
  <c r="J1026" i="3" s="1"/>
  <c r="D1027" i="3"/>
  <c r="C1027" i="3" s="1"/>
  <c r="J1027" i="3" s="1"/>
  <c r="D1028" i="3"/>
  <c r="C1028" i="3" s="1"/>
  <c r="J1028" i="3" s="1"/>
  <c r="D1029" i="3"/>
  <c r="C1029" i="3" s="1"/>
  <c r="J1029" i="3" s="1"/>
  <c r="D1030" i="3"/>
  <c r="C1030" i="3" s="1"/>
  <c r="J1030" i="3" s="1"/>
  <c r="D1031" i="3"/>
  <c r="C1031" i="3" s="1"/>
  <c r="J1031" i="3" s="1"/>
  <c r="D1032" i="3"/>
  <c r="C1032" i="3" s="1"/>
  <c r="J1032" i="3" s="1"/>
  <c r="D1033" i="3"/>
  <c r="C1033" i="3" s="1"/>
  <c r="J1033" i="3" s="1"/>
  <c r="D1034" i="3"/>
  <c r="C1034" i="3" s="1"/>
  <c r="J1034" i="3" s="1"/>
  <c r="D1035" i="3"/>
  <c r="C1035" i="3" s="1"/>
  <c r="J1035" i="3" s="1"/>
  <c r="D1036" i="3"/>
  <c r="C1036" i="3" s="1"/>
  <c r="J1036" i="3" s="1"/>
  <c r="D1037" i="3"/>
  <c r="C1037" i="3" s="1"/>
  <c r="J1037" i="3" s="1"/>
  <c r="D1038" i="3"/>
  <c r="C1038" i="3" s="1"/>
  <c r="J1038" i="3" s="1"/>
  <c r="D1039" i="3"/>
  <c r="C1039" i="3" s="1"/>
  <c r="J1039" i="3" s="1"/>
  <c r="D1040" i="3"/>
  <c r="C1040" i="3" s="1"/>
  <c r="J1040" i="3" s="1"/>
  <c r="D1041" i="3"/>
  <c r="C1041" i="3" s="1"/>
  <c r="J1041" i="3" s="1"/>
  <c r="D1042" i="3"/>
  <c r="D1043" i="3"/>
  <c r="C1043" i="3" s="1"/>
  <c r="J1043" i="3" s="1"/>
  <c r="D1044" i="3"/>
  <c r="C1044" i="3" s="1"/>
  <c r="J1044" i="3" s="1"/>
  <c r="D1045" i="3"/>
  <c r="C1045" i="3" s="1"/>
  <c r="J1045" i="3" s="1"/>
  <c r="D1046" i="3"/>
  <c r="D1047" i="3"/>
  <c r="C1047" i="3" s="1"/>
  <c r="J1047" i="3" s="1"/>
  <c r="D1048" i="3"/>
  <c r="C1048" i="3" s="1"/>
  <c r="J1048" i="3" s="1"/>
  <c r="D1049" i="3"/>
  <c r="C1049" i="3" s="1"/>
  <c r="J1049" i="3" s="1"/>
  <c r="D1050" i="3"/>
  <c r="C1050" i="3" s="1"/>
  <c r="J1050" i="3" s="1"/>
  <c r="D1051" i="3"/>
  <c r="C1051" i="3" s="1"/>
  <c r="J1051" i="3" s="1"/>
  <c r="D1052" i="3"/>
  <c r="C1052" i="3" s="1"/>
  <c r="J1052" i="3" s="1"/>
  <c r="D1053" i="3"/>
  <c r="C1053" i="3" s="1"/>
  <c r="J1053" i="3" s="1"/>
  <c r="D1054" i="3"/>
  <c r="C1054" i="3" s="1"/>
  <c r="J1054" i="3" s="1"/>
  <c r="D1055" i="3"/>
  <c r="C1055" i="3" s="1"/>
  <c r="J1055" i="3" s="1"/>
  <c r="D1056" i="3"/>
  <c r="C1056" i="3" s="1"/>
  <c r="J1056" i="3" s="1"/>
  <c r="D1057" i="3"/>
  <c r="C1057" i="3" s="1"/>
  <c r="J1057" i="3" s="1"/>
  <c r="D1058" i="3"/>
  <c r="C1058" i="3" s="1"/>
  <c r="J1058" i="3" s="1"/>
  <c r="D1059" i="3"/>
  <c r="C1059" i="3" s="1"/>
  <c r="J1059" i="3" s="1"/>
  <c r="D1060" i="3"/>
  <c r="D1061" i="3"/>
  <c r="D1062" i="3"/>
  <c r="D1063" i="3"/>
  <c r="D1064" i="3"/>
  <c r="C1064" i="3" s="1"/>
  <c r="J1064" i="3" s="1"/>
  <c r="D1065" i="3"/>
  <c r="C1065" i="3" s="1"/>
  <c r="J1065" i="3" s="1"/>
  <c r="D1066" i="3"/>
  <c r="C1066" i="3" s="1"/>
  <c r="J1066" i="3" s="1"/>
  <c r="D1067" i="3"/>
  <c r="C1067" i="3" s="1"/>
  <c r="J1067" i="3" s="1"/>
  <c r="D1068" i="3"/>
  <c r="C1068" i="3" s="1"/>
  <c r="J1068" i="3" s="1"/>
  <c r="D1069" i="3"/>
  <c r="C1069" i="3" s="1"/>
  <c r="J1069" i="3" s="1"/>
  <c r="D1070" i="3"/>
  <c r="C1070" i="3" s="1"/>
  <c r="J1070" i="3" s="1"/>
  <c r="D1071" i="3"/>
  <c r="C1071" i="3" s="1"/>
  <c r="J1071" i="3" s="1"/>
  <c r="D1072" i="3"/>
  <c r="D1073" i="3"/>
  <c r="C1073" i="3" s="1"/>
  <c r="J1073" i="3" s="1"/>
  <c r="D1074" i="3"/>
  <c r="C1074" i="3" s="1"/>
  <c r="J1074" i="3" s="1"/>
  <c r="D1075" i="3"/>
  <c r="C1075" i="3" s="1"/>
  <c r="J1075" i="3" s="1"/>
  <c r="D1076" i="3"/>
  <c r="C1076" i="3" s="1"/>
  <c r="J1076" i="3" s="1"/>
  <c r="D1077" i="3"/>
  <c r="C1077" i="3" s="1"/>
  <c r="J1077" i="3" s="1"/>
  <c r="D1078" i="3"/>
  <c r="C1078" i="3" s="1"/>
  <c r="J1078" i="3" s="1"/>
  <c r="D1079" i="3"/>
  <c r="C1079" i="3" s="1"/>
  <c r="J1079" i="3" s="1"/>
  <c r="D1080" i="3"/>
  <c r="D1081" i="3"/>
  <c r="D1082" i="3"/>
  <c r="D1083" i="3"/>
  <c r="C1083" i="3" s="1"/>
  <c r="J1083" i="3" s="1"/>
  <c r="D1084" i="3"/>
  <c r="C1084" i="3" s="1"/>
  <c r="J1084" i="3" s="1"/>
  <c r="D1085" i="3"/>
  <c r="C1085" i="3" s="1"/>
  <c r="J1085" i="3" s="1"/>
  <c r="D1086" i="3"/>
  <c r="C1086" i="3" s="1"/>
  <c r="J1086" i="3" s="1"/>
  <c r="D1087" i="3"/>
  <c r="D1088" i="3"/>
  <c r="C1088" i="3" s="1"/>
  <c r="J1088" i="3" s="1"/>
  <c r="D1089" i="3"/>
  <c r="C1089" i="3" s="1"/>
  <c r="J1089" i="3" s="1"/>
  <c r="D1090" i="3"/>
  <c r="C1090" i="3" s="1"/>
  <c r="J1090" i="3" s="1"/>
  <c r="D1091" i="3"/>
  <c r="C1091" i="3" s="1"/>
  <c r="J1091" i="3" s="1"/>
  <c r="D1092" i="3"/>
  <c r="C1092" i="3" s="1"/>
  <c r="J1092" i="3" s="1"/>
  <c r="D1093" i="3"/>
  <c r="C1093" i="3" s="1"/>
  <c r="J1093" i="3" s="1"/>
  <c r="D1094" i="3"/>
  <c r="C1094" i="3" s="1"/>
  <c r="J1094" i="3" s="1"/>
  <c r="D1095" i="3"/>
  <c r="C1095" i="3" s="1"/>
  <c r="J1095" i="3" s="1"/>
  <c r="D1096" i="3"/>
  <c r="C1096" i="3" s="1"/>
  <c r="J1096" i="3" s="1"/>
  <c r="D1097" i="3"/>
  <c r="C1097" i="3" s="1"/>
  <c r="J1097" i="3" s="1"/>
  <c r="D1098" i="3"/>
  <c r="C1098" i="3" s="1"/>
  <c r="J1098" i="3" s="1"/>
  <c r="D1099" i="3"/>
  <c r="C1099" i="3" s="1"/>
  <c r="J1099" i="3" s="1"/>
  <c r="D1100" i="3"/>
  <c r="C1100" i="3" s="1"/>
  <c r="J1100" i="3" s="1"/>
  <c r="D1101" i="3"/>
  <c r="C1101" i="3" s="1"/>
  <c r="J1101" i="3" s="1"/>
  <c r="D1102" i="3"/>
  <c r="C1102" i="3" s="1"/>
  <c r="J1102" i="3" s="1"/>
  <c r="D1103" i="3"/>
  <c r="C1103" i="3" s="1"/>
  <c r="J1103" i="3" s="1"/>
  <c r="D1104" i="3"/>
  <c r="C1104" i="3" s="1"/>
  <c r="J1104" i="3" s="1"/>
  <c r="D1105" i="3"/>
  <c r="C1105" i="3" s="1"/>
  <c r="J1105" i="3" s="1"/>
  <c r="D1106" i="3"/>
  <c r="C1106" i="3" s="1"/>
  <c r="J1106" i="3" s="1"/>
  <c r="D1107" i="3"/>
  <c r="C1107" i="3" s="1"/>
  <c r="J1107" i="3" s="1"/>
  <c r="D1108" i="3"/>
  <c r="C1108" i="3" s="1"/>
  <c r="J1108" i="3" s="1"/>
  <c r="D1109" i="3"/>
  <c r="C1109" i="3" s="1"/>
  <c r="J1109" i="3" s="1"/>
  <c r="D1110" i="3"/>
  <c r="C1110" i="3" s="1"/>
  <c r="J1110" i="3" s="1"/>
  <c r="D1111" i="3"/>
  <c r="C1111" i="3" s="1"/>
  <c r="J1111" i="3" s="1"/>
  <c r="D1112" i="3"/>
  <c r="C1112" i="3" s="1"/>
  <c r="J1112" i="3" s="1"/>
  <c r="D1113" i="3"/>
  <c r="C1113" i="3" s="1"/>
  <c r="J1113" i="3" s="1"/>
  <c r="D1114" i="3"/>
  <c r="C1114" i="3" s="1"/>
  <c r="J1114" i="3" s="1"/>
  <c r="D1115" i="3"/>
  <c r="C1115" i="3" s="1"/>
  <c r="J1115" i="3" s="1"/>
  <c r="D1116" i="3"/>
  <c r="C1116" i="3" s="1"/>
  <c r="J1116" i="3" s="1"/>
  <c r="D1117" i="3"/>
  <c r="C1117" i="3" s="1"/>
  <c r="J1117" i="3" s="1"/>
  <c r="D1118" i="3"/>
  <c r="C1118" i="3" s="1"/>
  <c r="J1118" i="3" s="1"/>
  <c r="D1119" i="3"/>
  <c r="C1119" i="3" s="1"/>
  <c r="J1119" i="3" s="1"/>
  <c r="D1120" i="3"/>
  <c r="C1120" i="3" s="1"/>
  <c r="J1120" i="3" s="1"/>
  <c r="D1121" i="3"/>
  <c r="C1121" i="3" s="1"/>
  <c r="J1121" i="3" s="1"/>
  <c r="D1122" i="3"/>
  <c r="C1122" i="3" s="1"/>
  <c r="J1122" i="3" s="1"/>
  <c r="D1123" i="3"/>
  <c r="C1123" i="3" s="1"/>
  <c r="J1123" i="3" s="1"/>
  <c r="D1124" i="3"/>
  <c r="C1124" i="3" s="1"/>
  <c r="J1124" i="3" s="1"/>
  <c r="D1125" i="3"/>
  <c r="C1125" i="3" s="1"/>
  <c r="J1125" i="3" s="1"/>
  <c r="D1126" i="3"/>
  <c r="D1127" i="3"/>
  <c r="C1127" i="3" s="1"/>
  <c r="J1127" i="3" s="1"/>
  <c r="D1128" i="3"/>
  <c r="C1128" i="3" s="1"/>
  <c r="J1128" i="3" s="1"/>
  <c r="D1129" i="3"/>
  <c r="C1129" i="3" s="1"/>
  <c r="J1129" i="3" s="1"/>
  <c r="D1130" i="3"/>
  <c r="C1130" i="3" s="1"/>
  <c r="J1130" i="3" s="1"/>
  <c r="D1131" i="3"/>
  <c r="C1131" i="3" s="1"/>
  <c r="J1131" i="3" s="1"/>
  <c r="D1132" i="3"/>
  <c r="C1132" i="3" s="1"/>
  <c r="J1132" i="3" s="1"/>
  <c r="D1133" i="3"/>
  <c r="C1133" i="3" s="1"/>
  <c r="J1133" i="3" s="1"/>
  <c r="D1134" i="3"/>
  <c r="C1134" i="3" s="1"/>
  <c r="J1134" i="3" s="1"/>
  <c r="D1135" i="3"/>
  <c r="C1135" i="3" s="1"/>
  <c r="J1135" i="3" s="1"/>
  <c r="D1136" i="3"/>
  <c r="C1136" i="3" s="1"/>
  <c r="J1136" i="3" s="1"/>
  <c r="D1137" i="3"/>
  <c r="C1137" i="3" s="1"/>
  <c r="J1137" i="3" s="1"/>
  <c r="D1138" i="3"/>
  <c r="C1138" i="3" s="1"/>
  <c r="J1138" i="3" s="1"/>
  <c r="D1139" i="3"/>
  <c r="C1139" i="3" s="1"/>
  <c r="J1139" i="3" s="1"/>
  <c r="D1140" i="3"/>
  <c r="C1140" i="3" s="1"/>
  <c r="J1140" i="3" s="1"/>
  <c r="D1141" i="3"/>
  <c r="C1141" i="3" s="1"/>
  <c r="J1141" i="3" s="1"/>
  <c r="D1142" i="3"/>
  <c r="C1142" i="3" s="1"/>
  <c r="J1142" i="3" s="1"/>
  <c r="D1143" i="3"/>
  <c r="C1143" i="3" s="1"/>
  <c r="J1143" i="3" s="1"/>
  <c r="D1144" i="3"/>
  <c r="C1144" i="3" s="1"/>
  <c r="J1144" i="3" s="1"/>
  <c r="D1145" i="3"/>
  <c r="C1145" i="3" s="1"/>
  <c r="J1145" i="3" s="1"/>
  <c r="D1146" i="3"/>
  <c r="C1146" i="3" s="1"/>
  <c r="J1146" i="3" s="1"/>
  <c r="D1147" i="3"/>
  <c r="C1147" i="3" s="1"/>
  <c r="J1147" i="3" s="1"/>
  <c r="C1148" i="3"/>
  <c r="J1148" i="3" s="1"/>
  <c r="D1148" i="3"/>
  <c r="D1149" i="3"/>
  <c r="C1149" i="3" s="1"/>
  <c r="J1149" i="3" s="1"/>
  <c r="D1150" i="3"/>
  <c r="C1150" i="3" s="1"/>
  <c r="J1150" i="3" s="1"/>
  <c r="D1151" i="3"/>
  <c r="C1151" i="3" s="1"/>
  <c r="J1151" i="3" s="1"/>
  <c r="D1152" i="3"/>
  <c r="C1152" i="3" s="1"/>
  <c r="J1152" i="3" s="1"/>
  <c r="D1153" i="3"/>
  <c r="C1153" i="3" s="1"/>
  <c r="J1153" i="3" s="1"/>
  <c r="D1154" i="3"/>
  <c r="C1154" i="3" s="1"/>
  <c r="J1154" i="3" s="1"/>
  <c r="D1155" i="3"/>
  <c r="C1155" i="3" s="1"/>
  <c r="J1155" i="3" s="1"/>
  <c r="D1156" i="3"/>
  <c r="C1156" i="3" s="1"/>
  <c r="J1156" i="3" s="1"/>
  <c r="D1157" i="3"/>
  <c r="C1157" i="3" s="1"/>
  <c r="J1157" i="3" s="1"/>
  <c r="D1158" i="3"/>
  <c r="C1158" i="3" s="1"/>
  <c r="J1158" i="3" s="1"/>
  <c r="D1159" i="3"/>
  <c r="C1159" i="3" s="1"/>
  <c r="J1159" i="3" s="1"/>
  <c r="D1160" i="3"/>
  <c r="C1160" i="3" s="1"/>
  <c r="J1160" i="3" s="1"/>
  <c r="D1161" i="3"/>
  <c r="C1161" i="3" s="1"/>
  <c r="J1161" i="3" s="1"/>
  <c r="D1162" i="3"/>
  <c r="D1163" i="3"/>
  <c r="C1163" i="3" s="1"/>
  <c r="J1163" i="3" s="1"/>
  <c r="D1164" i="3"/>
  <c r="C1164" i="3" s="1"/>
  <c r="J1164" i="3" s="1"/>
  <c r="D1165" i="3"/>
  <c r="C1165" i="3" s="1"/>
  <c r="J1165" i="3" s="1"/>
  <c r="D1166" i="3"/>
  <c r="C1166" i="3" s="1"/>
  <c r="J1166" i="3" s="1"/>
  <c r="D1167" i="3"/>
  <c r="C1167" i="3" s="1"/>
  <c r="J1167" i="3" s="1"/>
  <c r="D1168" i="3"/>
  <c r="C1168" i="3" s="1"/>
  <c r="J1168" i="3" s="1"/>
  <c r="D1169" i="3"/>
  <c r="C1169" i="3" s="1"/>
  <c r="J1169" i="3" s="1"/>
  <c r="D1170" i="3"/>
  <c r="C1170" i="3" s="1"/>
  <c r="J1170" i="3" s="1"/>
  <c r="D1171" i="3"/>
  <c r="C1171" i="3" s="1"/>
  <c r="J1171" i="3" s="1"/>
  <c r="D1172" i="3"/>
  <c r="C1172" i="3" s="1"/>
  <c r="J1172" i="3" s="1"/>
  <c r="D1173" i="3"/>
  <c r="C1173" i="3" s="1"/>
  <c r="J1173" i="3" s="1"/>
  <c r="D1174" i="3"/>
  <c r="C1174" i="3" s="1"/>
  <c r="J1174" i="3" s="1"/>
  <c r="D1175" i="3"/>
  <c r="C1175" i="3" s="1"/>
  <c r="J1175" i="3" s="1"/>
  <c r="D1176" i="3"/>
  <c r="C1176" i="3" s="1"/>
  <c r="J1176" i="3" s="1"/>
  <c r="D1177" i="3"/>
  <c r="C1177" i="3" s="1"/>
  <c r="J1177" i="3" s="1"/>
  <c r="D1178" i="3"/>
  <c r="C1178" i="3" s="1"/>
  <c r="J1178" i="3" s="1"/>
  <c r="D1179" i="3"/>
  <c r="C1179" i="3" s="1"/>
  <c r="J1179" i="3" s="1"/>
  <c r="D1180" i="3"/>
  <c r="C1180" i="3" s="1"/>
  <c r="J1180" i="3" s="1"/>
  <c r="D1181" i="3"/>
  <c r="C1181" i="3" s="1"/>
  <c r="J1181" i="3" s="1"/>
  <c r="D1182" i="3"/>
  <c r="C1182" i="3" s="1"/>
  <c r="J1182" i="3" s="1"/>
  <c r="D1183" i="3"/>
  <c r="D1184" i="3"/>
  <c r="C1184" i="3" s="1"/>
  <c r="J1184" i="3" s="1"/>
  <c r="D1185" i="3"/>
  <c r="C1185" i="3" s="1"/>
  <c r="J1185" i="3" s="1"/>
  <c r="D1186" i="3"/>
  <c r="C1186" i="3" s="1"/>
  <c r="J1186" i="3" s="1"/>
  <c r="D1187" i="3"/>
  <c r="C1187" i="3" s="1"/>
  <c r="J1187" i="3" s="1"/>
  <c r="D1188" i="3"/>
  <c r="C1188" i="3" s="1"/>
  <c r="J1188" i="3" s="1"/>
  <c r="D1189" i="3"/>
  <c r="D1190" i="3"/>
  <c r="C1190" i="3" s="1"/>
  <c r="J1190" i="3" s="1"/>
  <c r="D1191" i="3"/>
  <c r="C1191" i="3" s="1"/>
  <c r="J1191" i="3" s="1"/>
  <c r="D1192" i="3"/>
  <c r="C1192" i="3" s="1"/>
  <c r="J1192" i="3" s="1"/>
  <c r="D1193" i="3"/>
  <c r="D1194" i="3"/>
  <c r="C1194" i="3" s="1"/>
  <c r="J1194" i="3" s="1"/>
  <c r="D1195" i="3"/>
  <c r="C1195" i="3" s="1"/>
  <c r="J1195" i="3" s="1"/>
  <c r="D1196" i="3"/>
  <c r="C1196" i="3" s="1"/>
  <c r="J1196" i="3" s="1"/>
  <c r="D1197" i="3"/>
  <c r="C1197" i="3" s="1"/>
  <c r="J1197" i="3" s="1"/>
  <c r="D1198" i="3"/>
  <c r="C1198" i="3" s="1"/>
  <c r="J1198" i="3" s="1"/>
  <c r="D1199" i="3"/>
  <c r="C1199" i="3" s="1"/>
  <c r="J1199" i="3" s="1"/>
  <c r="D1200" i="3"/>
  <c r="C1200" i="3" s="1"/>
  <c r="J1200" i="3" s="1"/>
  <c r="D1201" i="3"/>
  <c r="C1201" i="3" s="1"/>
  <c r="J1201" i="3" s="1"/>
  <c r="D1202" i="3"/>
  <c r="C1202" i="3" s="1"/>
  <c r="J1202" i="3" s="1"/>
  <c r="D1203" i="3"/>
  <c r="C1203" i="3" s="1"/>
  <c r="J1203" i="3" s="1"/>
  <c r="D1204" i="3"/>
  <c r="C1204" i="3" s="1"/>
  <c r="J1204" i="3" s="1"/>
  <c r="D1205" i="3"/>
  <c r="C1205" i="3" s="1"/>
  <c r="J1205" i="3" s="1"/>
  <c r="D1206" i="3"/>
  <c r="C1206" i="3" s="1"/>
  <c r="J1206" i="3" s="1"/>
  <c r="D1207" i="3"/>
  <c r="C1207" i="3" s="1"/>
  <c r="J1207" i="3" s="1"/>
  <c r="D1208" i="3"/>
  <c r="C1208" i="3" s="1"/>
  <c r="J1208" i="3" s="1"/>
  <c r="D1209" i="3"/>
  <c r="C1209" i="3" s="1"/>
  <c r="J1209" i="3" s="1"/>
  <c r="D1210" i="3"/>
  <c r="C1210" i="3" s="1"/>
  <c r="J1210" i="3" s="1"/>
  <c r="D1211" i="3"/>
  <c r="C1211" i="3" s="1"/>
  <c r="J1211" i="3" s="1"/>
  <c r="D1212" i="3"/>
  <c r="C1212" i="3" s="1"/>
  <c r="J1212" i="3" s="1"/>
  <c r="D1213" i="3"/>
  <c r="C1213" i="3" s="1"/>
  <c r="J1213" i="3" s="1"/>
  <c r="D1214" i="3"/>
  <c r="C1214" i="3" s="1"/>
  <c r="J1214" i="3" s="1"/>
  <c r="D1215" i="3"/>
  <c r="C1215" i="3" s="1"/>
  <c r="J1215" i="3" s="1"/>
  <c r="D1216" i="3"/>
  <c r="C1216" i="3" s="1"/>
  <c r="J1216" i="3" s="1"/>
  <c r="D1217" i="3"/>
  <c r="C1217" i="3" s="1"/>
  <c r="J1217" i="3" s="1"/>
  <c r="D1218" i="3"/>
  <c r="C1218" i="3" s="1"/>
  <c r="J1218" i="3" s="1"/>
  <c r="D1219" i="3"/>
  <c r="C1219" i="3" s="1"/>
  <c r="J1219" i="3" s="1"/>
  <c r="D1220" i="3"/>
  <c r="C1220" i="3" s="1"/>
  <c r="J1220" i="3" s="1"/>
  <c r="D1221" i="3"/>
  <c r="C1221" i="3" s="1"/>
  <c r="J1221" i="3" s="1"/>
  <c r="D1222" i="3"/>
  <c r="C1222" i="3" s="1"/>
  <c r="J1222" i="3" s="1"/>
  <c r="D1223" i="3"/>
  <c r="C1223" i="3" s="1"/>
  <c r="J1223" i="3" s="1"/>
  <c r="D1224" i="3"/>
  <c r="C1224" i="3" s="1"/>
  <c r="J1224" i="3" s="1"/>
  <c r="D1225" i="3"/>
  <c r="C1225" i="3" s="1"/>
  <c r="J1225" i="3" s="1"/>
  <c r="D1226" i="3"/>
  <c r="C1226" i="3" s="1"/>
  <c r="J1226" i="3" s="1"/>
  <c r="D1227" i="3"/>
  <c r="C1227" i="3" s="1"/>
  <c r="J1227" i="3" s="1"/>
  <c r="D1228" i="3"/>
  <c r="C1228" i="3" s="1"/>
  <c r="J1228" i="3" s="1"/>
  <c r="D1229" i="3"/>
  <c r="C1229" i="3" s="1"/>
  <c r="J1229" i="3" s="1"/>
  <c r="D1230" i="3"/>
  <c r="C1230" i="3" s="1"/>
  <c r="J1230" i="3" s="1"/>
  <c r="D1231" i="3"/>
  <c r="C1231" i="3" s="1"/>
  <c r="J1231" i="3" s="1"/>
  <c r="D1232" i="3"/>
  <c r="C1232" i="3" s="1"/>
  <c r="J1232" i="3" s="1"/>
  <c r="D1233" i="3"/>
  <c r="C1233" i="3" s="1"/>
  <c r="J1233" i="3" s="1"/>
  <c r="D1234" i="3"/>
  <c r="C1234" i="3" s="1"/>
  <c r="J1234" i="3" s="1"/>
  <c r="D1235" i="3"/>
  <c r="C1235" i="3" s="1"/>
  <c r="J1235" i="3" s="1"/>
  <c r="D1236" i="3"/>
  <c r="C1236" i="3" s="1"/>
  <c r="J1236" i="3" s="1"/>
  <c r="D1237" i="3"/>
  <c r="D1238" i="3"/>
  <c r="D1239" i="3"/>
  <c r="C1239" i="3" s="1"/>
  <c r="J1239" i="3" s="1"/>
  <c r="D1240" i="3"/>
  <c r="C1240" i="3" s="1"/>
  <c r="J1240" i="3" s="1"/>
  <c r="D1241" i="3"/>
  <c r="C1241" i="3" s="1"/>
  <c r="J1241" i="3" s="1"/>
  <c r="D1242" i="3"/>
  <c r="C1242" i="3" s="1"/>
  <c r="J1242" i="3" s="1"/>
  <c r="D1243" i="3"/>
  <c r="C1243" i="3" s="1"/>
  <c r="J1243" i="3" s="1"/>
  <c r="D1244" i="3"/>
  <c r="C1244" i="3" s="1"/>
  <c r="J1244" i="3" s="1"/>
  <c r="D1245" i="3"/>
  <c r="C1245" i="3" s="1"/>
  <c r="J1245" i="3" s="1"/>
  <c r="D1246" i="3"/>
  <c r="C1246" i="3" s="1"/>
  <c r="J1246" i="3" s="1"/>
  <c r="D1247" i="3"/>
  <c r="C1247" i="3" s="1"/>
  <c r="J1247" i="3" s="1"/>
  <c r="D1248" i="3"/>
  <c r="D1249" i="3"/>
  <c r="D1250" i="3"/>
  <c r="C1250" i="3" s="1"/>
  <c r="J1250" i="3" s="1"/>
  <c r="D1251" i="3"/>
  <c r="C1251" i="3" s="1"/>
  <c r="J1251" i="3" s="1"/>
  <c r="D1252" i="3"/>
  <c r="C1252" i="3" s="1"/>
  <c r="J1252" i="3" s="1"/>
  <c r="D1253" i="3"/>
  <c r="C1253" i="3" s="1"/>
  <c r="J1253" i="3" s="1"/>
  <c r="D1254" i="3"/>
  <c r="C1254" i="3" s="1"/>
  <c r="J1254" i="3" s="1"/>
  <c r="D1255" i="3"/>
  <c r="C1255" i="3" s="1"/>
  <c r="J1255" i="3" s="1"/>
  <c r="D1256" i="3"/>
  <c r="C1256" i="3" s="1"/>
  <c r="J1256" i="3" s="1"/>
  <c r="D1257" i="3"/>
  <c r="C1257" i="3" s="1"/>
  <c r="J1257" i="3" s="1"/>
  <c r="D1258" i="3"/>
  <c r="D1259" i="3"/>
  <c r="C1259" i="3" s="1"/>
  <c r="J1259" i="3" s="1"/>
  <c r="D1260" i="3"/>
  <c r="C1260" i="3" s="1"/>
  <c r="J1260" i="3" s="1"/>
  <c r="D1261" i="3"/>
  <c r="C1261" i="3" s="1"/>
  <c r="J1261" i="3" s="1"/>
  <c r="D1262" i="3"/>
  <c r="C1262" i="3" s="1"/>
  <c r="J1262" i="3" s="1"/>
  <c r="D1263" i="3"/>
  <c r="C1263" i="3" s="1"/>
  <c r="J1263" i="3" s="1"/>
  <c r="D1264" i="3"/>
  <c r="C1264" i="3" s="1"/>
  <c r="J1264" i="3" s="1"/>
  <c r="D1265" i="3"/>
  <c r="C1265" i="3" s="1"/>
  <c r="J1265" i="3" s="1"/>
  <c r="D1266" i="3"/>
  <c r="C1266" i="3" s="1"/>
  <c r="J1266" i="3" s="1"/>
  <c r="D1267" i="3"/>
  <c r="C1267" i="3" s="1"/>
  <c r="J1267" i="3" s="1"/>
  <c r="D1268" i="3"/>
  <c r="C1268" i="3" s="1"/>
  <c r="J1268" i="3" s="1"/>
  <c r="D1269" i="3"/>
  <c r="C1269" i="3" s="1"/>
  <c r="J1269" i="3" s="1"/>
  <c r="D1270" i="3"/>
  <c r="C1270" i="3" s="1"/>
  <c r="J1270" i="3" s="1"/>
  <c r="D1271" i="3"/>
  <c r="C1271" i="3" s="1"/>
  <c r="J1271" i="3" s="1"/>
  <c r="D1272" i="3"/>
  <c r="C1272" i="3" s="1"/>
  <c r="J1272" i="3" s="1"/>
  <c r="D1273" i="3"/>
  <c r="C1273" i="3" s="1"/>
  <c r="J1273" i="3" s="1"/>
  <c r="D1274" i="3"/>
  <c r="C1274" i="3" s="1"/>
  <c r="J1274" i="3" s="1"/>
  <c r="D1275" i="3"/>
  <c r="C1275" i="3" s="1"/>
  <c r="J1275" i="3" s="1"/>
  <c r="D1276" i="3"/>
  <c r="C1276" i="3" s="1"/>
  <c r="J1276" i="3" s="1"/>
  <c r="D1277" i="3"/>
  <c r="C1277" i="3" s="1"/>
  <c r="J1277" i="3" s="1"/>
  <c r="D1278" i="3"/>
  <c r="C1278" i="3" s="1"/>
  <c r="J1278" i="3" s="1"/>
  <c r="D1279" i="3"/>
  <c r="C1279" i="3" s="1"/>
  <c r="J1279" i="3" s="1"/>
  <c r="D1280" i="3"/>
  <c r="C1280" i="3" s="1"/>
  <c r="J1280" i="3" s="1"/>
  <c r="D1281" i="3"/>
  <c r="C1281" i="3" s="1"/>
  <c r="J1281" i="3" s="1"/>
  <c r="D1282" i="3"/>
  <c r="C1282" i="3" s="1"/>
  <c r="J1282" i="3" s="1"/>
  <c r="D1283" i="3"/>
  <c r="C1283" i="3" s="1"/>
  <c r="J1283" i="3" s="1"/>
  <c r="D1284" i="3"/>
  <c r="C1284" i="3" s="1"/>
  <c r="J1284" i="3" s="1"/>
  <c r="D1285" i="3"/>
  <c r="C1285" i="3" s="1"/>
  <c r="J1285" i="3" s="1"/>
  <c r="D1286" i="3"/>
  <c r="C1286" i="3" s="1"/>
  <c r="J1286" i="3" s="1"/>
  <c r="D1287" i="3"/>
  <c r="C1287" i="3" s="1"/>
  <c r="J1287" i="3" s="1"/>
  <c r="D1288" i="3"/>
  <c r="C1288" i="3" s="1"/>
  <c r="J1288" i="3" s="1"/>
  <c r="D1289" i="3"/>
  <c r="C1289" i="3" s="1"/>
  <c r="J1289" i="3" s="1"/>
  <c r="D1290" i="3"/>
  <c r="C1290" i="3" s="1"/>
  <c r="J1290" i="3" s="1"/>
  <c r="D1291" i="3"/>
  <c r="C1291" i="3" s="1"/>
  <c r="J1291" i="3" s="1"/>
  <c r="D1292" i="3"/>
  <c r="C1292" i="3" s="1"/>
  <c r="J1292" i="3" s="1"/>
  <c r="D1293" i="3"/>
  <c r="C1293" i="3" s="1"/>
  <c r="J1293" i="3" s="1"/>
  <c r="D1294" i="3"/>
  <c r="C1294" i="3" s="1"/>
  <c r="J1294" i="3" s="1"/>
  <c r="D1295" i="3"/>
  <c r="C1295" i="3" s="1"/>
  <c r="J1295" i="3" s="1"/>
  <c r="D1296" i="3"/>
  <c r="C1296" i="3" s="1"/>
  <c r="J1296" i="3" s="1"/>
  <c r="D1297" i="3"/>
  <c r="C1297" i="3" s="1"/>
  <c r="J1297" i="3" s="1"/>
  <c r="D1298" i="3"/>
  <c r="C1298" i="3" s="1"/>
  <c r="J1298" i="3" s="1"/>
  <c r="D1299" i="3"/>
  <c r="C1299" i="3" s="1"/>
  <c r="J1299" i="3" s="1"/>
  <c r="D1300" i="3"/>
  <c r="C1300" i="3" s="1"/>
  <c r="J1300" i="3" s="1"/>
  <c r="D1301" i="3"/>
  <c r="C1301" i="3" s="1"/>
  <c r="J1301" i="3" s="1"/>
  <c r="D1302" i="3"/>
  <c r="C1302" i="3" s="1"/>
  <c r="J1302" i="3" s="1"/>
  <c r="D1303" i="3"/>
  <c r="C1303" i="3" s="1"/>
  <c r="J1303" i="3" s="1"/>
  <c r="D1304" i="3"/>
  <c r="C1304" i="3" s="1"/>
  <c r="J1304" i="3" s="1"/>
  <c r="D3" i="3"/>
  <c r="C3" i="3" s="1"/>
  <c r="J3" i="3" s="1"/>
  <c r="D4" i="3"/>
  <c r="C4" i="3" s="1"/>
  <c r="J4" i="3" s="1"/>
  <c r="D2" i="3"/>
  <c r="C2" i="3" s="1"/>
  <c r="J2"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B736" i="3" s="1"/>
  <c r="B737" i="3" s="1"/>
  <c r="B738" i="3" s="1"/>
  <c r="B739" i="3" s="1"/>
  <c r="B740" i="3" s="1"/>
  <c r="B741" i="3" s="1"/>
  <c r="B742" i="3" s="1"/>
  <c r="B743" i="3" s="1"/>
  <c r="B744" i="3" s="1"/>
  <c r="B745" i="3" s="1"/>
  <c r="B746" i="3" s="1"/>
  <c r="B747" i="3" s="1"/>
  <c r="B748" i="3" s="1"/>
  <c r="B749" i="3" s="1"/>
  <c r="B750" i="3" s="1"/>
  <c r="B751" i="3" s="1"/>
  <c r="B752" i="3" s="1"/>
  <c r="B753" i="3" s="1"/>
  <c r="B754" i="3" s="1"/>
  <c r="B755" i="3" s="1"/>
  <c r="B756" i="3" s="1"/>
  <c r="B757" i="3" s="1"/>
  <c r="B758" i="3" s="1"/>
  <c r="B759" i="3" s="1"/>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B781" i="3" s="1"/>
  <c r="B782" i="3" s="1"/>
  <c r="B783" i="3" s="1"/>
  <c r="B784" i="3" s="1"/>
  <c r="B785" i="3" s="1"/>
  <c r="B786" i="3" s="1"/>
  <c r="B787" i="3" s="1"/>
  <c r="B788" i="3" s="1"/>
  <c r="B789" i="3" s="1"/>
  <c r="B790" i="3" s="1"/>
  <c r="B791" i="3" s="1"/>
  <c r="B792" i="3" s="1"/>
  <c r="B793" i="3" s="1"/>
  <c r="B794" i="3" s="1"/>
  <c r="B795" i="3" s="1"/>
  <c r="B796" i="3" s="1"/>
  <c r="B797" i="3" s="1"/>
  <c r="B798" i="3" s="1"/>
  <c r="B799" i="3" s="1"/>
  <c r="B800" i="3" s="1"/>
  <c r="B801" i="3" s="1"/>
  <c r="B802" i="3" s="1"/>
  <c r="B803" i="3" s="1"/>
  <c r="B804" i="3" s="1"/>
  <c r="B805" i="3" s="1"/>
  <c r="B806" i="3" s="1"/>
  <c r="B807" i="3" s="1"/>
  <c r="B808" i="3" s="1"/>
  <c r="B809" i="3" s="1"/>
  <c r="B810" i="3" s="1"/>
  <c r="B811" i="3" s="1"/>
  <c r="B812" i="3" s="1"/>
  <c r="B813" i="3" s="1"/>
  <c r="B814" i="3" s="1"/>
  <c r="B815" i="3" s="1"/>
  <c r="B816" i="3" s="1"/>
  <c r="B817" i="3" s="1"/>
  <c r="B818" i="3" s="1"/>
  <c r="B819" i="3" s="1"/>
  <c r="B820" i="3" s="1"/>
  <c r="B821" i="3" s="1"/>
  <c r="B822" i="3" s="1"/>
  <c r="B823" i="3" s="1"/>
  <c r="B824" i="3" s="1"/>
  <c r="B825" i="3" s="1"/>
  <c r="B826" i="3" s="1"/>
  <c r="B827" i="3" s="1"/>
  <c r="B828" i="3" s="1"/>
  <c r="B829" i="3" s="1"/>
  <c r="B830" i="3" s="1"/>
  <c r="B831" i="3" s="1"/>
  <c r="B832" i="3" s="1"/>
  <c r="B833" i="3" s="1"/>
  <c r="B834" i="3" s="1"/>
  <c r="B835" i="3" s="1"/>
  <c r="B836" i="3" s="1"/>
  <c r="B837" i="3" s="1"/>
  <c r="B838" i="3" s="1"/>
  <c r="B839" i="3" s="1"/>
  <c r="B840" i="3" s="1"/>
  <c r="B841" i="3" s="1"/>
  <c r="B842" i="3" s="1"/>
  <c r="B843" i="3" s="1"/>
  <c r="B844" i="3" s="1"/>
  <c r="B845" i="3" s="1"/>
  <c r="B846" i="3" s="1"/>
  <c r="B847" i="3" s="1"/>
  <c r="B848" i="3" s="1"/>
  <c r="B849" i="3" s="1"/>
  <c r="B850" i="3" s="1"/>
  <c r="B851" i="3" s="1"/>
  <c r="B852" i="3" s="1"/>
  <c r="B853" i="3" s="1"/>
  <c r="B854" i="3" s="1"/>
  <c r="B855" i="3" s="1"/>
  <c r="B856" i="3" s="1"/>
  <c r="B857" i="3" s="1"/>
  <c r="B858" i="3" s="1"/>
  <c r="B859" i="3" s="1"/>
  <c r="B860" i="3" s="1"/>
  <c r="B861" i="3" s="1"/>
  <c r="B862" i="3" s="1"/>
  <c r="B863" i="3" s="1"/>
  <c r="B864" i="3" s="1"/>
  <c r="B865" i="3" s="1"/>
  <c r="B866" i="3" s="1"/>
  <c r="B867" i="3" s="1"/>
  <c r="B868" i="3" s="1"/>
  <c r="B869" i="3" s="1"/>
  <c r="B870" i="3" s="1"/>
  <c r="B871" i="3" s="1"/>
  <c r="B872" i="3" s="1"/>
  <c r="B873" i="3" s="1"/>
  <c r="B874" i="3" s="1"/>
  <c r="B875" i="3" s="1"/>
  <c r="B876" i="3" s="1"/>
  <c r="B877" i="3" s="1"/>
  <c r="B878" i="3" s="1"/>
  <c r="B879" i="3" s="1"/>
  <c r="B880" i="3" s="1"/>
  <c r="B881" i="3" s="1"/>
  <c r="B882" i="3" s="1"/>
  <c r="B883" i="3" s="1"/>
  <c r="B884" i="3" s="1"/>
  <c r="B885" i="3" s="1"/>
  <c r="B886" i="3" s="1"/>
  <c r="B887" i="3" s="1"/>
  <c r="B888" i="3" s="1"/>
  <c r="B889" i="3" s="1"/>
  <c r="B890" i="3" s="1"/>
  <c r="B891" i="3" s="1"/>
  <c r="B892" i="3" s="1"/>
  <c r="B893" i="3" s="1"/>
  <c r="B894" i="3" s="1"/>
  <c r="B895" i="3" s="1"/>
  <c r="B896" i="3" s="1"/>
  <c r="B897" i="3" s="1"/>
  <c r="B898" i="3" s="1"/>
  <c r="B899" i="3" s="1"/>
  <c r="B900" i="3" s="1"/>
  <c r="B901" i="3" s="1"/>
  <c r="B902" i="3" s="1"/>
  <c r="B903" i="3" s="1"/>
  <c r="B904" i="3" s="1"/>
  <c r="B905" i="3" s="1"/>
  <c r="B906" i="3" s="1"/>
  <c r="B907" i="3" s="1"/>
  <c r="B908" i="3" s="1"/>
  <c r="B909" i="3" s="1"/>
  <c r="B910" i="3" s="1"/>
  <c r="B911" i="3" s="1"/>
  <c r="B912" i="3" s="1"/>
  <c r="B913" i="3" s="1"/>
  <c r="B914" i="3" s="1"/>
  <c r="B915" i="3" s="1"/>
  <c r="B916" i="3" s="1"/>
  <c r="B917" i="3" s="1"/>
  <c r="B918" i="3" s="1"/>
  <c r="B919" i="3" s="1"/>
  <c r="B920" i="3" s="1"/>
  <c r="B921" i="3" s="1"/>
  <c r="B922" i="3" s="1"/>
  <c r="B923" i="3" s="1"/>
  <c r="B924" i="3" s="1"/>
  <c r="B925" i="3" s="1"/>
  <c r="B926" i="3" s="1"/>
  <c r="B927" i="3" s="1"/>
  <c r="B928" i="3" s="1"/>
  <c r="B929" i="3" s="1"/>
  <c r="B930" i="3" s="1"/>
  <c r="B931" i="3" s="1"/>
  <c r="B932" i="3" s="1"/>
  <c r="B933" i="3" s="1"/>
  <c r="B934" i="3" s="1"/>
  <c r="B935" i="3" s="1"/>
  <c r="B936" i="3" s="1"/>
  <c r="B937" i="3" s="1"/>
  <c r="B938" i="3" s="1"/>
  <c r="B939" i="3" s="1"/>
  <c r="B940" i="3" s="1"/>
  <c r="B941" i="3" s="1"/>
  <c r="B942" i="3" s="1"/>
  <c r="B943" i="3" s="1"/>
  <c r="B944" i="3" s="1"/>
  <c r="B945" i="3" s="1"/>
  <c r="B946" i="3" s="1"/>
  <c r="B947" i="3" s="1"/>
  <c r="B948" i="3" s="1"/>
  <c r="B949" i="3" s="1"/>
  <c r="B950" i="3" s="1"/>
  <c r="B951" i="3" s="1"/>
  <c r="B952" i="3" s="1"/>
  <c r="B953" i="3" s="1"/>
  <c r="B954" i="3" s="1"/>
  <c r="B955" i="3" s="1"/>
  <c r="B956" i="3" s="1"/>
  <c r="B957" i="3" s="1"/>
  <c r="B958" i="3" s="1"/>
  <c r="B959" i="3" s="1"/>
  <c r="B960" i="3" s="1"/>
  <c r="B961" i="3" s="1"/>
  <c r="B962" i="3" s="1"/>
  <c r="B963" i="3" s="1"/>
  <c r="B964" i="3" s="1"/>
  <c r="B965" i="3" s="1"/>
  <c r="B966" i="3" s="1"/>
  <c r="B967" i="3" s="1"/>
  <c r="B968" i="3" s="1"/>
  <c r="B969" i="3" s="1"/>
  <c r="B970" i="3" s="1"/>
  <c r="B971" i="3" s="1"/>
  <c r="B972" i="3" s="1"/>
  <c r="B973" i="3" s="1"/>
  <c r="B974" i="3" s="1"/>
  <c r="B975" i="3" s="1"/>
  <c r="B976" i="3" s="1"/>
  <c r="B977" i="3" s="1"/>
  <c r="B978" i="3" s="1"/>
  <c r="B979" i="3" s="1"/>
  <c r="B980" i="3" s="1"/>
  <c r="B981" i="3" s="1"/>
  <c r="B982" i="3" s="1"/>
  <c r="B983" i="3" s="1"/>
  <c r="B984" i="3" s="1"/>
  <c r="B985" i="3" s="1"/>
  <c r="B986" i="3" s="1"/>
  <c r="B987" i="3" s="1"/>
  <c r="B988" i="3" s="1"/>
  <c r="B989" i="3" s="1"/>
  <c r="B990" i="3" s="1"/>
  <c r="B991" i="3" s="1"/>
  <c r="B992" i="3" s="1"/>
  <c r="B993" i="3" s="1"/>
  <c r="B994" i="3" s="1"/>
  <c r="B995" i="3" s="1"/>
  <c r="B996" i="3" s="1"/>
  <c r="B997" i="3" s="1"/>
  <c r="B998" i="3" s="1"/>
  <c r="B999" i="3" s="1"/>
  <c r="B1000" i="3" s="1"/>
  <c r="B1001" i="3" s="1"/>
  <c r="B1002" i="3" s="1"/>
  <c r="B1003" i="3" s="1"/>
  <c r="B1004" i="3" s="1"/>
  <c r="B1005" i="3" s="1"/>
  <c r="B1006" i="3" s="1"/>
  <c r="B1007" i="3" s="1"/>
  <c r="B1008" i="3" s="1"/>
  <c r="B1009" i="3" s="1"/>
  <c r="B1010" i="3" s="1"/>
  <c r="B1011" i="3" s="1"/>
  <c r="B1012" i="3" s="1"/>
  <c r="B1013" i="3" s="1"/>
  <c r="B1014" i="3" s="1"/>
  <c r="B1015" i="3" s="1"/>
  <c r="B1016" i="3" s="1"/>
  <c r="B1017" i="3" s="1"/>
  <c r="B1018" i="3" s="1"/>
  <c r="B1019" i="3" s="1"/>
  <c r="B1020" i="3" s="1"/>
  <c r="B1021" i="3" s="1"/>
  <c r="B1022" i="3" s="1"/>
  <c r="B1023" i="3" s="1"/>
  <c r="B1024" i="3" s="1"/>
  <c r="B1025" i="3" s="1"/>
  <c r="B1026" i="3" s="1"/>
  <c r="B1027" i="3" s="1"/>
  <c r="B1028" i="3" s="1"/>
  <c r="B1029" i="3" s="1"/>
  <c r="B1030" i="3" s="1"/>
  <c r="B1031" i="3" s="1"/>
  <c r="B1032" i="3" s="1"/>
  <c r="B1033" i="3" s="1"/>
  <c r="B1034" i="3" s="1"/>
  <c r="B1035" i="3" s="1"/>
  <c r="B1036" i="3" s="1"/>
  <c r="B1037" i="3" s="1"/>
  <c r="B1038" i="3" s="1"/>
  <c r="B1039" i="3" s="1"/>
  <c r="B1040" i="3" s="1"/>
  <c r="B1041" i="3" s="1"/>
  <c r="B1042" i="3" s="1"/>
  <c r="B1043" i="3" s="1"/>
  <c r="B1044" i="3" s="1"/>
  <c r="B1045" i="3" s="1"/>
  <c r="B1046" i="3" s="1"/>
  <c r="B1047" i="3" s="1"/>
  <c r="B1048" i="3" s="1"/>
  <c r="B1049" i="3" s="1"/>
  <c r="B1050" i="3" s="1"/>
  <c r="B1051" i="3" s="1"/>
  <c r="B1052" i="3" s="1"/>
  <c r="B1053" i="3" s="1"/>
  <c r="B1054" i="3" s="1"/>
  <c r="B1055" i="3" s="1"/>
  <c r="B1056" i="3" s="1"/>
  <c r="B1057" i="3" s="1"/>
  <c r="B1058" i="3" s="1"/>
  <c r="B1059" i="3" s="1"/>
  <c r="B1060" i="3" s="1"/>
  <c r="B1061" i="3" s="1"/>
  <c r="B1062" i="3" s="1"/>
  <c r="B1063" i="3" s="1"/>
  <c r="B1064" i="3" s="1"/>
  <c r="B1065" i="3" s="1"/>
  <c r="B1066" i="3" s="1"/>
  <c r="B1067" i="3" s="1"/>
  <c r="B1068" i="3" s="1"/>
  <c r="B1069" i="3" s="1"/>
  <c r="B1070" i="3" s="1"/>
  <c r="B1071" i="3" s="1"/>
  <c r="B1072" i="3" s="1"/>
  <c r="B1073" i="3" s="1"/>
  <c r="B1074" i="3" s="1"/>
  <c r="B1075" i="3" s="1"/>
  <c r="B1076" i="3" s="1"/>
  <c r="B1077" i="3" s="1"/>
  <c r="B1078" i="3" s="1"/>
  <c r="B1079" i="3" s="1"/>
  <c r="B1080" i="3" s="1"/>
  <c r="B1081" i="3" s="1"/>
  <c r="B1082" i="3" s="1"/>
  <c r="B1083" i="3" s="1"/>
  <c r="B1084" i="3" s="1"/>
  <c r="B1085" i="3" s="1"/>
  <c r="B1086" i="3" s="1"/>
  <c r="B1087" i="3" s="1"/>
  <c r="B1088" i="3" s="1"/>
  <c r="B1089" i="3" s="1"/>
  <c r="B1090" i="3" s="1"/>
  <c r="B1091" i="3" s="1"/>
  <c r="B1092" i="3" s="1"/>
  <c r="B1093" i="3" s="1"/>
  <c r="B1094" i="3" s="1"/>
  <c r="B1095" i="3" s="1"/>
  <c r="B1096" i="3" s="1"/>
  <c r="B1097" i="3" s="1"/>
  <c r="B1098" i="3" s="1"/>
  <c r="B1099" i="3" s="1"/>
  <c r="B1100" i="3" s="1"/>
  <c r="B1101" i="3" s="1"/>
  <c r="B1102" i="3" s="1"/>
  <c r="B1103" i="3" s="1"/>
  <c r="B1104" i="3" s="1"/>
  <c r="B1105" i="3" s="1"/>
  <c r="B1106" i="3" s="1"/>
  <c r="B1107" i="3" s="1"/>
  <c r="B1108" i="3" s="1"/>
  <c r="B1109" i="3" s="1"/>
  <c r="B1110" i="3" s="1"/>
  <c r="B1111" i="3" s="1"/>
  <c r="B1112" i="3" s="1"/>
  <c r="B1113" i="3" s="1"/>
  <c r="B1114" i="3" s="1"/>
  <c r="B1115" i="3" s="1"/>
  <c r="B1116" i="3" s="1"/>
  <c r="B1117" i="3" s="1"/>
  <c r="B1118" i="3" s="1"/>
  <c r="B1119" i="3" s="1"/>
  <c r="B1120" i="3" s="1"/>
  <c r="B1121" i="3" s="1"/>
  <c r="B1122" i="3" s="1"/>
  <c r="B1123" i="3" s="1"/>
  <c r="B1124" i="3" s="1"/>
  <c r="B1125" i="3" s="1"/>
  <c r="B1126" i="3" s="1"/>
  <c r="B1127" i="3" s="1"/>
  <c r="B1128" i="3" s="1"/>
  <c r="B1129" i="3" s="1"/>
  <c r="B1130" i="3" s="1"/>
  <c r="B1131" i="3" s="1"/>
  <c r="B1132" i="3" s="1"/>
  <c r="B1133" i="3" s="1"/>
  <c r="B1134" i="3" s="1"/>
  <c r="B1135" i="3" s="1"/>
  <c r="B1136" i="3" s="1"/>
  <c r="B1137" i="3" s="1"/>
  <c r="B1138" i="3" s="1"/>
  <c r="B1139" i="3" s="1"/>
  <c r="B1140" i="3" s="1"/>
  <c r="B1141" i="3" s="1"/>
  <c r="B1142" i="3" s="1"/>
  <c r="B1143" i="3" s="1"/>
  <c r="B1144" i="3" s="1"/>
  <c r="B1145" i="3" s="1"/>
  <c r="B1146" i="3" s="1"/>
  <c r="B1147" i="3" s="1"/>
  <c r="B1148" i="3" s="1"/>
  <c r="B1149" i="3" s="1"/>
  <c r="B1150" i="3" s="1"/>
  <c r="B1151" i="3" s="1"/>
  <c r="B1152" i="3" s="1"/>
  <c r="B1153" i="3" s="1"/>
  <c r="B1154" i="3" s="1"/>
  <c r="B1155" i="3" s="1"/>
  <c r="B1156" i="3" s="1"/>
  <c r="B1157" i="3" s="1"/>
  <c r="B1158" i="3" s="1"/>
  <c r="B1159" i="3" s="1"/>
  <c r="B1160" i="3" s="1"/>
  <c r="B1161" i="3" s="1"/>
  <c r="B1162" i="3" s="1"/>
  <c r="B1163" i="3" s="1"/>
  <c r="B1164" i="3" s="1"/>
  <c r="B1165" i="3" s="1"/>
  <c r="B1166" i="3" s="1"/>
  <c r="B1167" i="3" s="1"/>
  <c r="B1168" i="3" s="1"/>
  <c r="B1169" i="3" s="1"/>
  <c r="B1170" i="3" s="1"/>
  <c r="B1171" i="3" s="1"/>
  <c r="B1172" i="3" s="1"/>
  <c r="B1173" i="3" s="1"/>
  <c r="B1174" i="3" s="1"/>
  <c r="B1175" i="3" s="1"/>
  <c r="B1176" i="3" s="1"/>
  <c r="B1177" i="3" s="1"/>
  <c r="B1178" i="3" s="1"/>
  <c r="B1179" i="3" s="1"/>
  <c r="B1180" i="3" s="1"/>
  <c r="B1181" i="3" s="1"/>
  <c r="B1182" i="3" s="1"/>
  <c r="B1183" i="3" s="1"/>
  <c r="B1184" i="3" s="1"/>
  <c r="B1185" i="3" s="1"/>
  <c r="B1186" i="3" s="1"/>
  <c r="B1187" i="3" s="1"/>
  <c r="B1188" i="3" s="1"/>
  <c r="B1189" i="3" s="1"/>
  <c r="B1190" i="3" s="1"/>
  <c r="B1191" i="3" s="1"/>
  <c r="B1192" i="3" s="1"/>
  <c r="B1193" i="3" s="1"/>
  <c r="B1194" i="3" s="1"/>
  <c r="B1195" i="3" s="1"/>
  <c r="B1196" i="3" s="1"/>
  <c r="B1197" i="3" s="1"/>
  <c r="B1198" i="3" s="1"/>
  <c r="B1199" i="3" s="1"/>
  <c r="B1200" i="3" s="1"/>
  <c r="B1201" i="3" s="1"/>
  <c r="B1202" i="3" s="1"/>
  <c r="B1203" i="3" s="1"/>
  <c r="B1204" i="3" s="1"/>
  <c r="B1205" i="3" s="1"/>
  <c r="B1206" i="3" s="1"/>
  <c r="B1207" i="3" s="1"/>
  <c r="B1208" i="3" s="1"/>
  <c r="B1209" i="3" s="1"/>
  <c r="B1210" i="3" s="1"/>
  <c r="B1211" i="3" s="1"/>
  <c r="B1212" i="3" s="1"/>
  <c r="B1213" i="3" s="1"/>
  <c r="B1214" i="3" s="1"/>
  <c r="B1215" i="3" s="1"/>
  <c r="B1216" i="3" s="1"/>
  <c r="B1217" i="3" s="1"/>
  <c r="B1218" i="3" s="1"/>
  <c r="B1219" i="3" s="1"/>
  <c r="B1220" i="3" s="1"/>
  <c r="B1221" i="3" s="1"/>
  <c r="B1222" i="3" s="1"/>
  <c r="B1223" i="3" s="1"/>
  <c r="B1224" i="3" s="1"/>
  <c r="B1225" i="3" s="1"/>
  <c r="B1226" i="3" s="1"/>
  <c r="B1227" i="3" s="1"/>
  <c r="B1228" i="3" s="1"/>
  <c r="B1229" i="3" s="1"/>
  <c r="B1230" i="3" s="1"/>
  <c r="B1231" i="3" s="1"/>
  <c r="B1232" i="3" s="1"/>
  <c r="B1233" i="3" s="1"/>
  <c r="B1234" i="3" s="1"/>
  <c r="B1235" i="3" s="1"/>
  <c r="B1236" i="3" s="1"/>
  <c r="B1237" i="3" s="1"/>
  <c r="B1238" i="3" s="1"/>
  <c r="B1239" i="3" s="1"/>
  <c r="B1240" i="3" s="1"/>
  <c r="B1241" i="3" s="1"/>
  <c r="B1242" i="3" s="1"/>
  <c r="B1243" i="3" s="1"/>
  <c r="B1244" i="3" s="1"/>
  <c r="B1245" i="3" s="1"/>
  <c r="B1246" i="3" s="1"/>
  <c r="B1247" i="3" s="1"/>
  <c r="B1248" i="3" s="1"/>
  <c r="B1249" i="3" s="1"/>
  <c r="B1250" i="3" s="1"/>
  <c r="B1251" i="3" s="1"/>
  <c r="B1252" i="3" s="1"/>
  <c r="B1253" i="3" s="1"/>
  <c r="B1254" i="3" s="1"/>
  <c r="B1255" i="3" s="1"/>
  <c r="B1256" i="3" s="1"/>
  <c r="B1257" i="3" s="1"/>
  <c r="B1258" i="3" s="1"/>
  <c r="B1259" i="3" s="1"/>
  <c r="B1260" i="3" s="1"/>
  <c r="B1261" i="3" s="1"/>
  <c r="B1262" i="3" s="1"/>
  <c r="B1263" i="3" s="1"/>
  <c r="B1264" i="3" s="1"/>
  <c r="B1265" i="3" s="1"/>
  <c r="B1266" i="3" s="1"/>
  <c r="B1267" i="3" s="1"/>
  <c r="B1268" i="3" s="1"/>
  <c r="B1269" i="3" s="1"/>
  <c r="B1270" i="3" s="1"/>
  <c r="B1271" i="3" s="1"/>
  <c r="B1272" i="3" s="1"/>
  <c r="B1273" i="3" s="1"/>
  <c r="B1274" i="3" s="1"/>
  <c r="B1275" i="3" s="1"/>
  <c r="B1276" i="3" s="1"/>
  <c r="B1277" i="3" s="1"/>
  <c r="B1278" i="3" s="1"/>
  <c r="B1279" i="3" s="1"/>
  <c r="B1280" i="3" s="1"/>
  <c r="B1281" i="3" s="1"/>
  <c r="B1282" i="3" s="1"/>
  <c r="B1283" i="3" s="1"/>
  <c r="B1284" i="3" s="1"/>
  <c r="B1285" i="3" s="1"/>
  <c r="B1286" i="3" s="1"/>
  <c r="B1287" i="3" s="1"/>
  <c r="B1288" i="3" s="1"/>
  <c r="B1289" i="3" s="1"/>
  <c r="B1290" i="3" s="1"/>
  <c r="B1291" i="3" s="1"/>
  <c r="B1292" i="3" s="1"/>
  <c r="B1293" i="3" s="1"/>
  <c r="B1294" i="3" s="1"/>
  <c r="B1295" i="3" s="1"/>
  <c r="B1296" i="3" s="1"/>
  <c r="B1297" i="3" s="1"/>
  <c r="B1298" i="3" s="1"/>
  <c r="B1299" i="3" s="1"/>
  <c r="B1300" i="3" s="1"/>
  <c r="B1301" i="3" s="1"/>
  <c r="B1302" i="3" s="1"/>
  <c r="B1303" i="3" s="1"/>
  <c r="B1304" i="3" s="1"/>
  <c r="G3" i="1"/>
  <c r="G4" i="1"/>
  <c r="G5" i="1"/>
  <c r="G6" i="1"/>
  <c r="G7" i="1"/>
  <c r="G8" i="1"/>
  <c r="G9" i="1"/>
  <c r="G10" i="1"/>
  <c r="F10" i="1" s="1"/>
  <c r="G11" i="1"/>
  <c r="G12" i="1"/>
  <c r="G13" i="1"/>
  <c r="G14" i="1"/>
  <c r="G15" i="1"/>
  <c r="G16" i="1"/>
  <c r="G17" i="1"/>
  <c r="G18" i="1"/>
  <c r="F18" i="1" s="1"/>
  <c r="G19" i="1"/>
  <c r="G20" i="1"/>
  <c r="G21" i="1"/>
  <c r="G22" i="1"/>
  <c r="G23" i="1"/>
  <c r="G24" i="1"/>
  <c r="G25" i="1"/>
  <c r="G26" i="1"/>
  <c r="F26" i="1" s="1"/>
  <c r="G27" i="1"/>
  <c r="G28" i="1"/>
  <c r="G29" i="1"/>
  <c r="G30" i="1"/>
  <c r="G31" i="1"/>
  <c r="G32" i="1"/>
  <c r="G33" i="1"/>
  <c r="G34" i="1"/>
  <c r="F34" i="1" s="1"/>
  <c r="G35" i="1"/>
  <c r="G36" i="1"/>
  <c r="G37" i="1"/>
  <c r="G38" i="1"/>
  <c r="G39" i="1"/>
  <c r="G40" i="1"/>
  <c r="G41" i="1"/>
  <c r="G42" i="1"/>
  <c r="F42" i="1" s="1"/>
  <c r="G43" i="1"/>
  <c r="G44" i="1"/>
  <c r="G45" i="1"/>
  <c r="G46" i="1"/>
  <c r="G47" i="1"/>
  <c r="G48" i="1"/>
  <c r="G49" i="1"/>
  <c r="G50" i="1"/>
  <c r="F50" i="1" s="1"/>
  <c r="G51" i="1"/>
  <c r="G52" i="1"/>
  <c r="G53" i="1"/>
  <c r="G54" i="1"/>
  <c r="G55" i="1"/>
  <c r="G56" i="1"/>
  <c r="G57" i="1"/>
  <c r="G58" i="1"/>
  <c r="F58" i="1" s="1"/>
  <c r="G59" i="1"/>
  <c r="G60" i="1"/>
  <c r="G61" i="1"/>
  <c r="G62" i="1"/>
  <c r="G63" i="1"/>
  <c r="G64" i="1"/>
  <c r="G65" i="1"/>
  <c r="G66" i="1"/>
  <c r="F66" i="1" s="1"/>
  <c r="G67" i="1"/>
  <c r="G68" i="1"/>
  <c r="G69" i="1"/>
  <c r="G70" i="1"/>
  <c r="G71" i="1"/>
  <c r="G72" i="1"/>
  <c r="G73" i="1"/>
  <c r="G74" i="1"/>
  <c r="F74" i="1" s="1"/>
  <c r="G75" i="1"/>
  <c r="G76" i="1"/>
  <c r="G77" i="1"/>
  <c r="G78" i="1"/>
  <c r="G79" i="1"/>
  <c r="G80" i="1"/>
  <c r="G81" i="1"/>
  <c r="G82" i="1"/>
  <c r="F82" i="1" s="1"/>
  <c r="G83" i="1"/>
  <c r="G84" i="1"/>
  <c r="G85" i="1"/>
  <c r="G86" i="1"/>
  <c r="G87" i="1"/>
  <c r="G88" i="1"/>
  <c r="G89" i="1"/>
  <c r="G90" i="1"/>
  <c r="F90" i="1" s="1"/>
  <c r="G91" i="1"/>
  <c r="G92" i="1"/>
  <c r="G93" i="1"/>
  <c r="G94" i="1"/>
  <c r="G95" i="1"/>
  <c r="G96" i="1"/>
  <c r="G97" i="1"/>
  <c r="G98" i="1"/>
  <c r="F98" i="1" s="1"/>
  <c r="G99" i="1"/>
  <c r="G100" i="1"/>
  <c r="G101" i="1"/>
  <c r="G102" i="1"/>
  <c r="G103" i="1"/>
  <c r="G104" i="1"/>
  <c r="G105" i="1"/>
  <c r="G106" i="1"/>
  <c r="F106" i="1" s="1"/>
  <c r="G107" i="1"/>
  <c r="G108" i="1"/>
  <c r="G109" i="1"/>
  <c r="G110" i="1"/>
  <c r="G111" i="1"/>
  <c r="G112" i="1"/>
  <c r="G113" i="1"/>
  <c r="G114" i="1"/>
  <c r="F114" i="1" s="1"/>
  <c r="G115" i="1"/>
  <c r="G116" i="1"/>
  <c r="G117" i="1"/>
  <c r="G118" i="1"/>
  <c r="G119" i="1"/>
  <c r="G120" i="1"/>
  <c r="G121" i="1"/>
  <c r="G122" i="1"/>
  <c r="F122" i="1" s="1"/>
  <c r="G123" i="1"/>
  <c r="G124" i="1"/>
  <c r="G125" i="1"/>
  <c r="G126" i="1"/>
  <c r="G127" i="1"/>
  <c r="G128" i="1"/>
  <c r="G129" i="1"/>
  <c r="G130" i="1"/>
  <c r="F130" i="1" s="1"/>
  <c r="G131" i="1"/>
  <c r="G132" i="1"/>
  <c r="G133" i="1"/>
  <c r="G134" i="1"/>
  <c r="G135" i="1"/>
  <c r="G136" i="1"/>
  <c r="G137" i="1"/>
  <c r="G138" i="1"/>
  <c r="F138" i="1" s="1"/>
  <c r="G139" i="1"/>
  <c r="G140" i="1"/>
  <c r="G141" i="1"/>
  <c r="G142" i="1"/>
  <c r="G143" i="1"/>
  <c r="G144" i="1"/>
  <c r="G145" i="1"/>
  <c r="G146" i="1"/>
  <c r="F146" i="1" s="1"/>
  <c r="G147" i="1"/>
  <c r="G148" i="1"/>
  <c r="G149" i="1"/>
  <c r="G150" i="1"/>
  <c r="G151" i="1"/>
  <c r="G152" i="1"/>
  <c r="G153" i="1"/>
  <c r="G154" i="1"/>
  <c r="F154" i="1" s="1"/>
  <c r="G155" i="1"/>
  <c r="G156" i="1"/>
  <c r="G157" i="1"/>
  <c r="G158" i="1"/>
  <c r="G159" i="1"/>
  <c r="G160" i="1"/>
  <c r="G161" i="1"/>
  <c r="G162" i="1"/>
  <c r="F162" i="1" s="1"/>
  <c r="G163" i="1"/>
  <c r="G164" i="1"/>
  <c r="G165" i="1"/>
  <c r="G166" i="1"/>
  <c r="G167" i="1"/>
  <c r="G168" i="1"/>
  <c r="G169" i="1"/>
  <c r="G170" i="1"/>
  <c r="F170" i="1" s="1"/>
  <c r="G171" i="1"/>
  <c r="G172" i="1"/>
  <c r="G173" i="1"/>
  <c r="G174" i="1"/>
  <c r="G175" i="1"/>
  <c r="G176" i="1"/>
  <c r="G177" i="1"/>
  <c r="G178" i="1"/>
  <c r="F178" i="1" s="1"/>
  <c r="G179" i="1"/>
  <c r="G180" i="1"/>
  <c r="G181" i="1"/>
  <c r="G182" i="1"/>
  <c r="G183" i="1"/>
  <c r="G184" i="1"/>
  <c r="G185" i="1"/>
  <c r="G186" i="1"/>
  <c r="F186" i="1" s="1"/>
  <c r="G187" i="1"/>
  <c r="G188" i="1"/>
  <c r="G189" i="1"/>
  <c r="G190" i="1"/>
  <c r="G191" i="1"/>
  <c r="G192" i="1"/>
  <c r="G193" i="1"/>
  <c r="G194" i="1"/>
  <c r="F194" i="1" s="1"/>
  <c r="G195" i="1"/>
  <c r="G196" i="1"/>
  <c r="G197" i="1"/>
  <c r="G198" i="1"/>
  <c r="G199" i="1"/>
  <c r="G200" i="1"/>
  <c r="G201" i="1"/>
  <c r="G202" i="1"/>
  <c r="F202" i="1" s="1"/>
  <c r="G203" i="1"/>
  <c r="G204" i="1"/>
  <c r="G205" i="1"/>
  <c r="G206" i="1"/>
  <c r="G207" i="1"/>
  <c r="G208" i="1"/>
  <c r="G209" i="1"/>
  <c r="G210" i="1"/>
  <c r="F210" i="1" s="1"/>
  <c r="G211" i="1"/>
  <c r="G212" i="1"/>
  <c r="G213" i="1"/>
  <c r="G214" i="1"/>
  <c r="G215" i="1"/>
  <c r="G216" i="1"/>
  <c r="G217" i="1"/>
  <c r="G218" i="1"/>
  <c r="F218" i="1" s="1"/>
  <c r="G219" i="1"/>
  <c r="G220" i="1"/>
  <c r="G221" i="1"/>
  <c r="G222" i="1"/>
  <c r="G223" i="1"/>
  <c r="G224" i="1"/>
  <c r="G225" i="1"/>
  <c r="G226" i="1"/>
  <c r="F226" i="1" s="1"/>
  <c r="G227" i="1"/>
  <c r="G228" i="1"/>
  <c r="G229" i="1"/>
  <c r="G230" i="1"/>
  <c r="G231" i="1"/>
  <c r="G232" i="1"/>
  <c r="G233" i="1"/>
  <c r="G234" i="1"/>
  <c r="F234" i="1" s="1"/>
  <c r="G235" i="1"/>
  <c r="G236" i="1"/>
  <c r="G237" i="1"/>
  <c r="G238" i="1"/>
  <c r="G239" i="1"/>
  <c r="G240" i="1"/>
  <c r="G241" i="1"/>
  <c r="G242" i="1"/>
  <c r="F242" i="1" s="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F274" i="1" s="1"/>
  <c r="G275" i="1"/>
  <c r="G276" i="1"/>
  <c r="G277" i="1"/>
  <c r="G278" i="1"/>
  <c r="G279" i="1"/>
  <c r="G280" i="1"/>
  <c r="G281" i="1"/>
  <c r="G282" i="1"/>
  <c r="F282" i="1" s="1"/>
  <c r="G283" i="1"/>
  <c r="G284" i="1"/>
  <c r="G285" i="1"/>
  <c r="G286" i="1"/>
  <c r="G287" i="1"/>
  <c r="G288" i="1"/>
  <c r="G289" i="1"/>
  <c r="G290" i="1"/>
  <c r="F290" i="1" s="1"/>
  <c r="G291" i="1"/>
  <c r="G292" i="1"/>
  <c r="G293" i="1"/>
  <c r="G294" i="1"/>
  <c r="G295" i="1"/>
  <c r="G296" i="1"/>
  <c r="G297" i="1"/>
  <c r="G298" i="1"/>
  <c r="F298" i="1" s="1"/>
  <c r="G299" i="1"/>
  <c r="G300" i="1"/>
  <c r="G301" i="1"/>
  <c r="G302" i="1"/>
  <c r="G303" i="1"/>
  <c r="G304" i="1"/>
  <c r="G305" i="1"/>
  <c r="G306" i="1"/>
  <c r="F306" i="1" s="1"/>
  <c r="G307" i="1"/>
  <c r="G308" i="1"/>
  <c r="G309" i="1"/>
  <c r="G310" i="1"/>
  <c r="G311" i="1"/>
  <c r="G312" i="1"/>
  <c r="G313" i="1"/>
  <c r="G314" i="1"/>
  <c r="F314" i="1" s="1"/>
  <c r="G315" i="1"/>
  <c r="G316" i="1"/>
  <c r="G317" i="1"/>
  <c r="G318" i="1"/>
  <c r="G319" i="1"/>
  <c r="G320" i="1"/>
  <c r="G321" i="1"/>
  <c r="G322" i="1"/>
  <c r="F322" i="1" s="1"/>
  <c r="G323" i="1"/>
  <c r="G324" i="1"/>
  <c r="G325" i="1"/>
  <c r="G326" i="1"/>
  <c r="G327" i="1"/>
  <c r="G328" i="1"/>
  <c r="G329" i="1"/>
  <c r="G330" i="1"/>
  <c r="F330" i="1" s="1"/>
  <c r="G331" i="1"/>
  <c r="G332" i="1"/>
  <c r="G333" i="1"/>
  <c r="G334" i="1"/>
  <c r="G335" i="1"/>
  <c r="G336" i="1"/>
  <c r="G337" i="1"/>
  <c r="G338" i="1"/>
  <c r="F338" i="1" s="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F418" i="1" s="1"/>
  <c r="G419" i="1"/>
  <c r="G420" i="1"/>
  <c r="G421" i="1"/>
  <c r="G422" i="1"/>
  <c r="G423" i="1"/>
  <c r="G424" i="1"/>
  <c r="G425" i="1"/>
  <c r="G426" i="1"/>
  <c r="F426" i="1" s="1"/>
  <c r="G427" i="1"/>
  <c r="G428" i="1"/>
  <c r="G429" i="1"/>
  <c r="G430" i="1"/>
  <c r="G431" i="1"/>
  <c r="G432" i="1"/>
  <c r="G433" i="1"/>
  <c r="G434" i="1"/>
  <c r="F434" i="1" s="1"/>
  <c r="G435" i="1"/>
  <c r="G436" i="1"/>
  <c r="G437" i="1"/>
  <c r="G438" i="1"/>
  <c r="G439" i="1"/>
  <c r="G440" i="1"/>
  <c r="G441" i="1"/>
  <c r="G442" i="1"/>
  <c r="F442" i="1" s="1"/>
  <c r="G443" i="1"/>
  <c r="G444" i="1"/>
  <c r="G445" i="1"/>
  <c r="G446" i="1"/>
  <c r="G447" i="1"/>
  <c r="G448" i="1"/>
  <c r="G449" i="1"/>
  <c r="G450" i="1"/>
  <c r="F450" i="1" s="1"/>
  <c r="G451" i="1"/>
  <c r="G452" i="1"/>
  <c r="G453" i="1"/>
  <c r="G454" i="1"/>
  <c r="G455" i="1"/>
  <c r="G456" i="1"/>
  <c r="G457" i="1"/>
  <c r="G458" i="1"/>
  <c r="F458" i="1" s="1"/>
  <c r="G459" i="1"/>
  <c r="G460" i="1"/>
  <c r="G461" i="1"/>
  <c r="G462" i="1"/>
  <c r="G463" i="1"/>
  <c r="G464" i="1"/>
  <c r="G465" i="1"/>
  <c r="G466" i="1"/>
  <c r="F466" i="1" s="1"/>
  <c r="G467" i="1"/>
  <c r="G468" i="1"/>
  <c r="G469" i="1"/>
  <c r="G470" i="1"/>
  <c r="G471" i="1"/>
  <c r="G472" i="1"/>
  <c r="G473" i="1"/>
  <c r="G474" i="1"/>
  <c r="F474" i="1" s="1"/>
  <c r="G475" i="1"/>
  <c r="G476" i="1"/>
  <c r="G477" i="1"/>
  <c r="G478" i="1"/>
  <c r="G479" i="1"/>
  <c r="G480" i="1"/>
  <c r="G481" i="1"/>
  <c r="G482" i="1"/>
  <c r="F482" i="1" s="1"/>
  <c r="G483" i="1"/>
  <c r="G484" i="1"/>
  <c r="G485" i="1"/>
  <c r="G486" i="1"/>
  <c r="G487" i="1"/>
  <c r="G488" i="1"/>
  <c r="G489" i="1"/>
  <c r="G490" i="1"/>
  <c r="F490" i="1" s="1"/>
  <c r="G491" i="1"/>
  <c r="G492" i="1"/>
  <c r="G493" i="1"/>
  <c r="G494" i="1"/>
  <c r="G495" i="1"/>
  <c r="G496" i="1"/>
  <c r="G497" i="1"/>
  <c r="G498" i="1"/>
  <c r="F498" i="1" s="1"/>
  <c r="G499" i="1"/>
  <c r="G500" i="1"/>
  <c r="G501" i="1"/>
  <c r="G502" i="1"/>
  <c r="G503" i="1"/>
  <c r="G504" i="1"/>
  <c r="G505" i="1"/>
  <c r="G506" i="1"/>
  <c r="F506" i="1" s="1"/>
  <c r="G507" i="1"/>
  <c r="G508" i="1"/>
  <c r="G509" i="1"/>
  <c r="G510" i="1"/>
  <c r="G511" i="1"/>
  <c r="G512" i="1"/>
  <c r="G513" i="1"/>
  <c r="G514" i="1"/>
  <c r="F514" i="1" s="1"/>
  <c r="G515" i="1"/>
  <c r="G516" i="1"/>
  <c r="G517" i="1"/>
  <c r="G518" i="1"/>
  <c r="G519" i="1"/>
  <c r="G520" i="1"/>
  <c r="G521" i="1"/>
  <c r="G522" i="1"/>
  <c r="F522" i="1" s="1"/>
  <c r="G523" i="1"/>
  <c r="G524" i="1"/>
  <c r="G525" i="1"/>
  <c r="G526" i="1"/>
  <c r="G527" i="1"/>
  <c r="G528" i="1"/>
  <c r="G529" i="1"/>
  <c r="G530" i="1"/>
  <c r="F530" i="1" s="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F578" i="1" s="1"/>
  <c r="G579" i="1"/>
  <c r="G580" i="1"/>
  <c r="G581" i="1"/>
  <c r="G582" i="1"/>
  <c r="G583" i="1"/>
  <c r="G584" i="1"/>
  <c r="G585" i="1"/>
  <c r="G586" i="1"/>
  <c r="F586" i="1" s="1"/>
  <c r="G587" i="1"/>
  <c r="G588" i="1"/>
  <c r="G589" i="1"/>
  <c r="G590" i="1"/>
  <c r="G591" i="1"/>
  <c r="G592" i="1"/>
  <c r="G593" i="1"/>
  <c r="G594" i="1"/>
  <c r="F594" i="1" s="1"/>
  <c r="G595" i="1"/>
  <c r="G596" i="1"/>
  <c r="G597" i="1"/>
  <c r="G598" i="1"/>
  <c r="G599" i="1"/>
  <c r="G600" i="1"/>
  <c r="G601" i="1"/>
  <c r="G602" i="1"/>
  <c r="F602" i="1" s="1"/>
  <c r="G603" i="1"/>
  <c r="G604" i="1"/>
  <c r="G605" i="1"/>
  <c r="G606" i="1"/>
  <c r="G607" i="1"/>
  <c r="G608" i="1"/>
  <c r="G609" i="1"/>
  <c r="G610" i="1"/>
  <c r="F610" i="1" s="1"/>
  <c r="G611" i="1"/>
  <c r="G612" i="1"/>
  <c r="G613" i="1"/>
  <c r="G614" i="1"/>
  <c r="G615" i="1"/>
  <c r="G616" i="1"/>
  <c r="G617" i="1"/>
  <c r="G618" i="1"/>
  <c r="F618" i="1" s="1"/>
  <c r="G619" i="1"/>
  <c r="G620" i="1"/>
  <c r="G621" i="1"/>
  <c r="G622" i="1"/>
  <c r="G623" i="1"/>
  <c r="G624" i="1"/>
  <c r="G625" i="1"/>
  <c r="G626" i="1"/>
  <c r="F626" i="1" s="1"/>
  <c r="G627" i="1"/>
  <c r="G628" i="1"/>
  <c r="G629" i="1"/>
  <c r="G630" i="1"/>
  <c r="G631" i="1"/>
  <c r="G632" i="1"/>
  <c r="G633" i="1"/>
  <c r="G634" i="1"/>
  <c r="F634" i="1" s="1"/>
  <c r="G635" i="1"/>
  <c r="G636" i="1"/>
  <c r="G637" i="1"/>
  <c r="G638" i="1"/>
  <c r="G639" i="1"/>
  <c r="G640" i="1"/>
  <c r="G641" i="1"/>
  <c r="G642" i="1"/>
  <c r="F642" i="1" s="1"/>
  <c r="G643" i="1"/>
  <c r="G644" i="1"/>
  <c r="G645" i="1"/>
  <c r="G646" i="1"/>
  <c r="G647" i="1"/>
  <c r="G648" i="1"/>
  <c r="G649" i="1"/>
  <c r="G650" i="1"/>
  <c r="F650" i="1" s="1"/>
  <c r="G651" i="1"/>
  <c r="G652" i="1"/>
  <c r="G653" i="1"/>
  <c r="G654" i="1"/>
  <c r="G655" i="1"/>
  <c r="G656" i="1"/>
  <c r="G657" i="1"/>
  <c r="G658" i="1"/>
  <c r="F658" i="1" s="1"/>
  <c r="G659" i="1"/>
  <c r="G660" i="1"/>
  <c r="G661" i="1"/>
  <c r="G662" i="1"/>
  <c r="G663" i="1"/>
  <c r="G664" i="1"/>
  <c r="G665" i="1"/>
  <c r="G666" i="1"/>
  <c r="F666" i="1" s="1"/>
  <c r="G667" i="1"/>
  <c r="G668" i="1"/>
  <c r="G669" i="1"/>
  <c r="G670" i="1"/>
  <c r="G671" i="1"/>
  <c r="G672" i="1"/>
  <c r="G673" i="1"/>
  <c r="G674" i="1"/>
  <c r="F674" i="1" s="1"/>
  <c r="G675" i="1"/>
  <c r="G676" i="1"/>
  <c r="G677" i="1"/>
  <c r="G678" i="1"/>
  <c r="G679" i="1"/>
  <c r="G680" i="1"/>
  <c r="G681" i="1"/>
  <c r="G682" i="1"/>
  <c r="F682" i="1" s="1"/>
  <c r="G683" i="1"/>
  <c r="G684" i="1"/>
  <c r="G685" i="1"/>
  <c r="G686" i="1"/>
  <c r="G687" i="1"/>
  <c r="G688" i="1"/>
  <c r="G689" i="1"/>
  <c r="G690" i="1"/>
  <c r="F690" i="1" s="1"/>
  <c r="G691" i="1"/>
  <c r="G692" i="1"/>
  <c r="G693" i="1"/>
  <c r="G694" i="1"/>
  <c r="G695" i="1"/>
  <c r="G696" i="1"/>
  <c r="G697" i="1"/>
  <c r="G698" i="1"/>
  <c r="F698" i="1" s="1"/>
  <c r="G699" i="1"/>
  <c r="G700" i="1"/>
  <c r="G701" i="1"/>
  <c r="G702" i="1"/>
  <c r="G703" i="1"/>
  <c r="G704" i="1"/>
  <c r="G705" i="1"/>
  <c r="G706" i="1"/>
  <c r="F706" i="1" s="1"/>
  <c r="G707" i="1"/>
  <c r="G708" i="1"/>
  <c r="G709" i="1"/>
  <c r="G710" i="1"/>
  <c r="G711" i="1"/>
  <c r="G712" i="1"/>
  <c r="G713" i="1"/>
  <c r="G714" i="1"/>
  <c r="F714" i="1" s="1"/>
  <c r="G715" i="1"/>
  <c r="G716" i="1"/>
  <c r="G717" i="1"/>
  <c r="G718" i="1"/>
  <c r="G719" i="1"/>
  <c r="G720" i="1"/>
  <c r="G721" i="1"/>
  <c r="G722" i="1"/>
  <c r="F722" i="1" s="1"/>
  <c r="G723" i="1"/>
  <c r="G724" i="1"/>
  <c r="G725" i="1"/>
  <c r="G726" i="1"/>
  <c r="G727" i="1"/>
  <c r="G728" i="1"/>
  <c r="G729" i="1"/>
  <c r="G730" i="1"/>
  <c r="F730" i="1" s="1"/>
  <c r="G731" i="1"/>
  <c r="G732" i="1"/>
  <c r="G733" i="1"/>
  <c r="G734" i="1"/>
  <c r="G735" i="1"/>
  <c r="G736" i="1"/>
  <c r="G737" i="1"/>
  <c r="G738" i="1"/>
  <c r="F738" i="1" s="1"/>
  <c r="G739" i="1"/>
  <c r="G740" i="1"/>
  <c r="G741" i="1"/>
  <c r="G742" i="1"/>
  <c r="G743" i="1"/>
  <c r="G744" i="1"/>
  <c r="G745" i="1"/>
  <c r="G746" i="1"/>
  <c r="F746" i="1" s="1"/>
  <c r="G747" i="1"/>
  <c r="G748" i="1"/>
  <c r="G749" i="1"/>
  <c r="G750" i="1"/>
  <c r="G751" i="1"/>
  <c r="G752" i="1"/>
  <c r="G753" i="1"/>
  <c r="G754" i="1"/>
  <c r="F754" i="1" s="1"/>
  <c r="G755" i="1"/>
  <c r="G756" i="1"/>
  <c r="G757" i="1"/>
  <c r="G758" i="1"/>
  <c r="G759" i="1"/>
  <c r="G760" i="1"/>
  <c r="G761" i="1"/>
  <c r="G762" i="1"/>
  <c r="F762" i="1" s="1"/>
  <c r="G763" i="1"/>
  <c r="G764" i="1"/>
  <c r="G765" i="1"/>
  <c r="G766" i="1"/>
  <c r="G767" i="1"/>
  <c r="G768" i="1"/>
  <c r="G769" i="1"/>
  <c r="G770" i="1"/>
  <c r="F770" i="1" s="1"/>
  <c r="G771" i="1"/>
  <c r="G772" i="1"/>
  <c r="G773" i="1"/>
  <c r="G774" i="1"/>
  <c r="G775" i="1"/>
  <c r="G776" i="1"/>
  <c r="G777" i="1"/>
  <c r="G778" i="1"/>
  <c r="F778" i="1" s="1"/>
  <c r="G779" i="1"/>
  <c r="G780" i="1"/>
  <c r="G781" i="1"/>
  <c r="G782" i="1"/>
  <c r="G783" i="1"/>
  <c r="G784" i="1"/>
  <c r="G785" i="1"/>
  <c r="G786" i="1"/>
  <c r="F786" i="1" s="1"/>
  <c r="G787" i="1"/>
  <c r="G788" i="1"/>
  <c r="G789" i="1"/>
  <c r="G790" i="1"/>
  <c r="G791" i="1"/>
  <c r="G792" i="1"/>
  <c r="G793" i="1"/>
  <c r="G794" i="1"/>
  <c r="F794" i="1" s="1"/>
  <c r="G795" i="1"/>
  <c r="G796" i="1"/>
  <c r="G797" i="1"/>
  <c r="G798" i="1"/>
  <c r="G799" i="1"/>
  <c r="G800" i="1"/>
  <c r="G801" i="1"/>
  <c r="G802" i="1"/>
  <c r="F802" i="1" s="1"/>
  <c r="G803" i="1"/>
  <c r="G804" i="1"/>
  <c r="G805" i="1"/>
  <c r="G806" i="1"/>
  <c r="G807" i="1"/>
  <c r="G808" i="1"/>
  <c r="G809" i="1"/>
  <c r="G810" i="1"/>
  <c r="F810" i="1" s="1"/>
  <c r="G811" i="1"/>
  <c r="G812" i="1"/>
  <c r="G813" i="1"/>
  <c r="G814" i="1"/>
  <c r="G815" i="1"/>
  <c r="G816" i="1"/>
  <c r="G817" i="1"/>
  <c r="G818" i="1"/>
  <c r="F818" i="1" s="1"/>
  <c r="G819" i="1"/>
  <c r="G820" i="1"/>
  <c r="G821" i="1"/>
  <c r="G822" i="1"/>
  <c r="G823" i="1"/>
  <c r="G824" i="1"/>
  <c r="G825" i="1"/>
  <c r="G826" i="1"/>
  <c r="F826" i="1" s="1"/>
  <c r="G827" i="1"/>
  <c r="G828" i="1"/>
  <c r="G829" i="1"/>
  <c r="G830" i="1"/>
  <c r="G831" i="1"/>
  <c r="G832" i="1"/>
  <c r="G833" i="1"/>
  <c r="G834" i="1"/>
  <c r="F834" i="1" s="1"/>
  <c r="G835" i="1"/>
  <c r="G836" i="1"/>
  <c r="G837" i="1"/>
  <c r="G838" i="1"/>
  <c r="G839" i="1"/>
  <c r="G840" i="1"/>
  <c r="G841" i="1"/>
  <c r="G842" i="1"/>
  <c r="F842" i="1" s="1"/>
  <c r="G843" i="1"/>
  <c r="G844" i="1"/>
  <c r="G845" i="1"/>
  <c r="G846" i="1"/>
  <c r="G847" i="1"/>
  <c r="G848" i="1"/>
  <c r="G849" i="1"/>
  <c r="G850" i="1"/>
  <c r="F850" i="1" s="1"/>
  <c r="G851" i="1"/>
  <c r="G852" i="1"/>
  <c r="G853" i="1"/>
  <c r="G854" i="1"/>
  <c r="G855" i="1"/>
  <c r="G856" i="1"/>
  <c r="G857" i="1"/>
  <c r="G858" i="1"/>
  <c r="F858" i="1" s="1"/>
  <c r="G859" i="1"/>
  <c r="G860" i="1"/>
  <c r="G861" i="1"/>
  <c r="G862" i="1"/>
  <c r="G863" i="1"/>
  <c r="G864" i="1"/>
  <c r="G865" i="1"/>
  <c r="G866" i="1"/>
  <c r="F866" i="1" s="1"/>
  <c r="G867" i="1"/>
  <c r="G868" i="1"/>
  <c r="G869" i="1"/>
  <c r="G870" i="1"/>
  <c r="G871" i="1"/>
  <c r="G872" i="1"/>
  <c r="G873" i="1"/>
  <c r="G874" i="1"/>
  <c r="F874" i="1" s="1"/>
  <c r="G875" i="1"/>
  <c r="G876" i="1"/>
  <c r="G877" i="1"/>
  <c r="G878" i="1"/>
  <c r="G879" i="1"/>
  <c r="G880" i="1"/>
  <c r="G881" i="1"/>
  <c r="G882" i="1"/>
  <c r="F882" i="1" s="1"/>
  <c r="G883" i="1"/>
  <c r="G884" i="1"/>
  <c r="G885" i="1"/>
  <c r="G886" i="1"/>
  <c r="G887" i="1"/>
  <c r="G888" i="1"/>
  <c r="G889" i="1"/>
  <c r="G890" i="1"/>
  <c r="F890" i="1" s="1"/>
  <c r="G891" i="1"/>
  <c r="G892" i="1"/>
  <c r="G893" i="1"/>
  <c r="G894" i="1"/>
  <c r="G895" i="1"/>
  <c r="G896" i="1"/>
  <c r="G897" i="1"/>
  <c r="G898" i="1"/>
  <c r="F898" i="1" s="1"/>
  <c r="G899" i="1"/>
  <c r="G900" i="1"/>
  <c r="G901" i="1"/>
  <c r="G902" i="1"/>
  <c r="G903" i="1"/>
  <c r="G904" i="1"/>
  <c r="G905" i="1"/>
  <c r="G906" i="1"/>
  <c r="F906" i="1" s="1"/>
  <c r="G907" i="1"/>
  <c r="G908" i="1"/>
  <c r="G909" i="1"/>
  <c r="G910" i="1"/>
  <c r="G911" i="1"/>
  <c r="G912" i="1"/>
  <c r="G913" i="1"/>
  <c r="G914" i="1"/>
  <c r="F914" i="1" s="1"/>
  <c r="G915" i="1"/>
  <c r="G916" i="1"/>
  <c r="G917" i="1"/>
  <c r="G918" i="1"/>
  <c r="G919" i="1"/>
  <c r="G920" i="1"/>
  <c r="G921" i="1"/>
  <c r="G922" i="1"/>
  <c r="F922" i="1" s="1"/>
  <c r="G923" i="1"/>
  <c r="G924" i="1"/>
  <c r="G925" i="1"/>
  <c r="G926" i="1"/>
  <c r="G927" i="1"/>
  <c r="G928" i="1"/>
  <c r="G929" i="1"/>
  <c r="G930" i="1"/>
  <c r="F930" i="1" s="1"/>
  <c r="G931" i="1"/>
  <c r="G932" i="1"/>
  <c r="G933" i="1"/>
  <c r="G934" i="1"/>
  <c r="G935" i="1"/>
  <c r="G936" i="1"/>
  <c r="G937" i="1"/>
  <c r="G938" i="1"/>
  <c r="F938" i="1" s="1"/>
  <c r="G939" i="1"/>
  <c r="G940" i="1"/>
  <c r="G941" i="1"/>
  <c r="G942" i="1"/>
  <c r="G943" i="1"/>
  <c r="G944" i="1"/>
  <c r="G945" i="1"/>
  <c r="G946" i="1"/>
  <c r="F946" i="1" s="1"/>
  <c r="G947" i="1"/>
  <c r="G948" i="1"/>
  <c r="G949" i="1"/>
  <c r="G950" i="1"/>
  <c r="G951" i="1"/>
  <c r="G952" i="1"/>
  <c r="G953" i="1"/>
  <c r="G954" i="1"/>
  <c r="F954" i="1" s="1"/>
  <c r="G955" i="1"/>
  <c r="G956" i="1"/>
  <c r="G957" i="1"/>
  <c r="G958" i="1"/>
  <c r="G959" i="1"/>
  <c r="G960" i="1"/>
  <c r="G961" i="1"/>
  <c r="G962" i="1"/>
  <c r="F962" i="1" s="1"/>
  <c r="G963" i="1"/>
  <c r="G964" i="1"/>
  <c r="G965" i="1"/>
  <c r="G966" i="1"/>
  <c r="G967" i="1"/>
  <c r="G968" i="1"/>
  <c r="G969" i="1"/>
  <c r="G970" i="1"/>
  <c r="F970" i="1" s="1"/>
  <c r="G971" i="1"/>
  <c r="G972" i="1"/>
  <c r="G973" i="1"/>
  <c r="G974" i="1"/>
  <c r="G975" i="1"/>
  <c r="G976" i="1"/>
  <c r="G977" i="1"/>
  <c r="G978" i="1"/>
  <c r="F978" i="1" s="1"/>
  <c r="G979" i="1"/>
  <c r="G980" i="1"/>
  <c r="G981" i="1"/>
  <c r="G982" i="1"/>
  <c r="G983" i="1"/>
  <c r="G984" i="1"/>
  <c r="G985" i="1"/>
  <c r="G986" i="1"/>
  <c r="F986" i="1" s="1"/>
  <c r="G987" i="1"/>
  <c r="G988" i="1"/>
  <c r="G989" i="1"/>
  <c r="G990" i="1"/>
  <c r="G991" i="1"/>
  <c r="G992" i="1"/>
  <c r="G993" i="1"/>
  <c r="G994" i="1"/>
  <c r="F994" i="1" s="1"/>
  <c r="G995" i="1"/>
  <c r="G996" i="1"/>
  <c r="G997" i="1"/>
  <c r="G998" i="1"/>
  <c r="G999" i="1"/>
  <c r="G1000" i="1"/>
  <c r="G1001" i="1"/>
  <c r="G1002" i="1"/>
  <c r="F1002" i="1" s="1"/>
  <c r="G1003" i="1"/>
  <c r="G1004" i="1"/>
  <c r="G1005" i="1"/>
  <c r="G1006" i="1"/>
  <c r="G1007" i="1"/>
  <c r="G1008" i="1"/>
  <c r="G1009" i="1"/>
  <c r="G1010" i="1"/>
  <c r="F1010" i="1" s="1"/>
  <c r="G1011" i="1"/>
  <c r="G1012" i="1"/>
  <c r="G1013" i="1"/>
  <c r="G1014" i="1"/>
  <c r="G1015" i="1"/>
  <c r="G1016" i="1"/>
  <c r="G1017" i="1"/>
  <c r="G1018" i="1"/>
  <c r="F1018" i="1" s="1"/>
  <c r="G1019" i="1"/>
  <c r="G1020" i="1"/>
  <c r="G1021" i="1"/>
  <c r="G1022" i="1"/>
  <c r="G1023" i="1"/>
  <c r="G1024" i="1"/>
  <c r="G1025" i="1"/>
  <c r="G1026" i="1"/>
  <c r="F1026" i="1" s="1"/>
  <c r="G1027" i="1"/>
  <c r="G1028" i="1"/>
  <c r="G1029" i="1"/>
  <c r="G1030" i="1"/>
  <c r="G1031" i="1"/>
  <c r="G1032" i="1"/>
  <c r="G1033" i="1"/>
  <c r="G1034" i="1"/>
  <c r="F1034" i="1" s="1"/>
  <c r="G1035" i="1"/>
  <c r="G1036" i="1"/>
  <c r="G1037" i="1"/>
  <c r="G1038" i="1"/>
  <c r="G1039" i="1"/>
  <c r="G1040" i="1"/>
  <c r="G1041" i="1"/>
  <c r="G1042" i="1"/>
  <c r="F1042" i="1" s="1"/>
  <c r="G1043" i="1"/>
  <c r="G1044" i="1"/>
  <c r="G1045" i="1"/>
  <c r="G1046" i="1"/>
  <c r="G1047" i="1"/>
  <c r="G1048" i="1"/>
  <c r="G1049" i="1"/>
  <c r="G1050" i="1"/>
  <c r="F1050" i="1" s="1"/>
  <c r="G1051" i="1"/>
  <c r="G1052" i="1"/>
  <c r="G1053" i="1"/>
  <c r="G1054" i="1"/>
  <c r="G1055" i="1"/>
  <c r="G1056" i="1"/>
  <c r="G1057" i="1"/>
  <c r="G1058" i="1"/>
  <c r="F1058" i="1" s="1"/>
  <c r="G1059" i="1"/>
  <c r="G1060" i="1"/>
  <c r="G1061" i="1"/>
  <c r="G1062" i="1"/>
  <c r="G1063" i="1"/>
  <c r="G1064" i="1"/>
  <c r="G1065" i="1"/>
  <c r="G1066" i="1"/>
  <c r="F1066" i="1" s="1"/>
  <c r="G1067" i="1"/>
  <c r="G1068" i="1"/>
  <c r="G1069" i="1"/>
  <c r="G1070" i="1"/>
  <c r="G1071" i="1"/>
  <c r="G1072" i="1"/>
  <c r="G1073" i="1"/>
  <c r="G1074" i="1"/>
  <c r="F1074" i="1" s="1"/>
  <c r="G1075" i="1"/>
  <c r="G1076" i="1"/>
  <c r="G1077" i="1"/>
  <c r="G1078" i="1"/>
  <c r="G1079" i="1"/>
  <c r="G1080" i="1"/>
  <c r="G1081" i="1"/>
  <c r="G1082" i="1"/>
  <c r="F1082" i="1" s="1"/>
  <c r="G1083" i="1"/>
  <c r="G1084" i="1"/>
  <c r="G1085" i="1"/>
  <c r="G1086" i="1"/>
  <c r="G1087" i="1"/>
  <c r="G1088" i="1"/>
  <c r="G1089" i="1"/>
  <c r="G1090" i="1"/>
  <c r="F1090" i="1" s="1"/>
  <c r="G1091" i="1"/>
  <c r="G1092" i="1"/>
  <c r="G1093" i="1"/>
  <c r="G1094" i="1"/>
  <c r="G1095" i="1"/>
  <c r="G1096" i="1"/>
  <c r="G1097" i="1"/>
  <c r="G1098" i="1"/>
  <c r="F1098" i="1" s="1"/>
  <c r="G1099" i="1"/>
  <c r="G1100" i="1"/>
  <c r="G1101" i="1"/>
  <c r="G1102" i="1"/>
  <c r="G1103" i="1"/>
  <c r="G1104" i="1"/>
  <c r="G1105" i="1"/>
  <c r="G1106" i="1"/>
  <c r="F1106" i="1" s="1"/>
  <c r="G1107" i="1"/>
  <c r="G1108" i="1"/>
  <c r="G1109" i="1"/>
  <c r="G1110" i="1"/>
  <c r="G1111" i="1"/>
  <c r="G1112" i="1"/>
  <c r="G1113" i="1"/>
  <c r="G1114" i="1"/>
  <c r="F1114" i="1" s="1"/>
  <c r="G1115" i="1"/>
  <c r="G1116" i="1"/>
  <c r="G1117" i="1"/>
  <c r="G1118" i="1"/>
  <c r="G1119" i="1"/>
  <c r="G1120" i="1"/>
  <c r="G1121" i="1"/>
  <c r="G1122" i="1"/>
  <c r="F1122" i="1" s="1"/>
  <c r="G1123" i="1"/>
  <c r="G1124" i="1"/>
  <c r="G1125" i="1"/>
  <c r="G1126" i="1"/>
  <c r="G1127" i="1"/>
  <c r="G1128" i="1"/>
  <c r="G1129" i="1"/>
  <c r="G1130" i="1"/>
  <c r="F1130" i="1" s="1"/>
  <c r="G1131" i="1"/>
  <c r="G1132" i="1"/>
  <c r="G1133" i="1"/>
  <c r="G1134" i="1"/>
  <c r="G1135" i="1"/>
  <c r="G1136" i="1"/>
  <c r="G1137" i="1"/>
  <c r="G1138" i="1"/>
  <c r="F1138" i="1" s="1"/>
  <c r="G1139" i="1"/>
  <c r="G1140" i="1"/>
  <c r="G1141" i="1"/>
  <c r="G1142" i="1"/>
  <c r="G1143" i="1"/>
  <c r="G1144" i="1"/>
  <c r="G1145" i="1"/>
  <c r="G1146" i="1"/>
  <c r="F1146" i="1" s="1"/>
  <c r="G1147" i="1"/>
  <c r="G1148" i="1"/>
  <c r="G1149" i="1"/>
  <c r="G1150" i="1"/>
  <c r="G1151" i="1"/>
  <c r="G1152" i="1"/>
  <c r="G1153" i="1"/>
  <c r="G1154" i="1"/>
  <c r="F1154" i="1" s="1"/>
  <c r="G1155" i="1"/>
  <c r="G1156" i="1"/>
  <c r="G1157" i="1"/>
  <c r="G1158" i="1"/>
  <c r="G1159" i="1"/>
  <c r="G1160" i="1"/>
  <c r="G1161" i="1"/>
  <c r="G1162" i="1"/>
  <c r="F1162" i="1" s="1"/>
  <c r="G1163" i="1"/>
  <c r="G1164" i="1"/>
  <c r="G1165" i="1"/>
  <c r="G1166" i="1"/>
  <c r="G1167" i="1"/>
  <c r="G1168" i="1"/>
  <c r="G1169" i="1"/>
  <c r="G1170" i="1"/>
  <c r="F1170" i="1" s="1"/>
  <c r="G1171" i="1"/>
  <c r="G1172" i="1"/>
  <c r="G1173" i="1"/>
  <c r="G1174" i="1"/>
  <c r="G1175" i="1"/>
  <c r="G1176" i="1"/>
  <c r="G1177" i="1"/>
  <c r="G1178" i="1"/>
  <c r="F1178" i="1" s="1"/>
  <c r="G1179" i="1"/>
  <c r="G1180" i="1"/>
  <c r="G1181" i="1"/>
  <c r="G1182" i="1"/>
  <c r="G1183" i="1"/>
  <c r="G1184" i="1"/>
  <c r="G1185" i="1"/>
  <c r="G1186" i="1"/>
  <c r="F1186" i="1" s="1"/>
  <c r="G1187" i="1"/>
  <c r="G1188" i="1"/>
  <c r="G1189" i="1"/>
  <c r="G1190" i="1"/>
  <c r="G1191" i="1"/>
  <c r="G1192" i="1"/>
  <c r="G1193" i="1"/>
  <c r="G1194" i="1"/>
  <c r="F1194" i="1" s="1"/>
  <c r="G1195" i="1"/>
  <c r="G1196" i="1"/>
  <c r="G1197" i="1"/>
  <c r="G1198" i="1"/>
  <c r="G1199" i="1"/>
  <c r="G1200" i="1"/>
  <c r="G1201" i="1"/>
  <c r="G1202" i="1"/>
  <c r="F1202" i="1" s="1"/>
  <c r="G1203" i="1"/>
  <c r="G1204" i="1"/>
  <c r="G1205" i="1"/>
  <c r="G1206" i="1"/>
  <c r="G1207" i="1"/>
  <c r="G1208" i="1"/>
  <c r="G1209" i="1"/>
  <c r="G1210" i="1"/>
  <c r="F1210" i="1" s="1"/>
  <c r="G1211" i="1"/>
  <c r="G1212" i="1"/>
  <c r="G1213" i="1"/>
  <c r="G1214" i="1"/>
  <c r="G1215" i="1"/>
  <c r="G1216" i="1"/>
  <c r="G1217" i="1"/>
  <c r="G1218" i="1"/>
  <c r="F1218" i="1" s="1"/>
  <c r="G1219" i="1"/>
  <c r="G1220" i="1"/>
  <c r="G1221" i="1"/>
  <c r="G1222" i="1"/>
  <c r="G1223" i="1"/>
  <c r="G1224" i="1"/>
  <c r="G1225" i="1"/>
  <c r="G1226" i="1"/>
  <c r="F1226" i="1" s="1"/>
  <c r="G1227" i="1"/>
  <c r="G1228" i="1"/>
  <c r="G1229" i="1"/>
  <c r="G1230" i="1"/>
  <c r="G1231" i="1"/>
  <c r="G1232" i="1"/>
  <c r="G1233" i="1"/>
  <c r="G1234" i="1"/>
  <c r="F1234" i="1" s="1"/>
  <c r="G1235" i="1"/>
  <c r="G1236" i="1"/>
  <c r="G1237" i="1"/>
  <c r="G1238" i="1"/>
  <c r="G1239" i="1"/>
  <c r="G1240" i="1"/>
  <c r="G1241" i="1"/>
  <c r="G1242" i="1"/>
  <c r="F1242" i="1" s="1"/>
  <c r="G1243" i="1"/>
  <c r="G1244" i="1"/>
  <c r="G1245" i="1"/>
  <c r="G1246" i="1"/>
  <c r="G1247" i="1"/>
  <c r="G1248" i="1"/>
  <c r="G1249" i="1"/>
  <c r="G1250" i="1"/>
  <c r="F1250" i="1" s="1"/>
  <c r="G1251" i="1"/>
  <c r="G1252" i="1"/>
  <c r="G1253" i="1"/>
  <c r="G1254" i="1"/>
  <c r="G1255" i="1"/>
  <c r="G1256" i="1"/>
  <c r="G1257" i="1"/>
  <c r="G1258" i="1"/>
  <c r="F1258" i="1" s="1"/>
  <c r="G1259" i="1"/>
  <c r="G1260" i="1"/>
  <c r="G1261" i="1"/>
  <c r="G1262" i="1"/>
  <c r="G1263" i="1"/>
  <c r="G1264" i="1"/>
  <c r="G1265" i="1"/>
  <c r="G1266" i="1"/>
  <c r="F1266" i="1" s="1"/>
  <c r="G1267" i="1"/>
  <c r="G1268" i="1"/>
  <c r="G1269" i="1"/>
  <c r="G1270" i="1"/>
  <c r="G1271" i="1"/>
  <c r="G1272" i="1"/>
  <c r="G1273" i="1"/>
  <c r="G1274" i="1"/>
  <c r="F1274" i="1" s="1"/>
  <c r="G1275" i="1"/>
  <c r="G1276" i="1"/>
  <c r="G1277" i="1"/>
  <c r="G1278" i="1"/>
  <c r="G1279" i="1"/>
  <c r="G1280" i="1"/>
  <c r="G1281" i="1"/>
  <c r="G1282" i="1"/>
  <c r="F1282" i="1" s="1"/>
  <c r="G1283" i="1"/>
  <c r="G1284" i="1"/>
  <c r="G1285" i="1"/>
  <c r="G1286" i="1"/>
  <c r="G1287" i="1"/>
  <c r="G1288" i="1"/>
  <c r="G1289" i="1"/>
  <c r="G1290" i="1"/>
  <c r="F1290" i="1" s="1"/>
  <c r="G1291" i="1"/>
  <c r="G1292" i="1"/>
  <c r="G1293" i="1"/>
  <c r="G1294" i="1"/>
  <c r="G1295" i="1"/>
  <c r="G1296" i="1"/>
  <c r="G1297" i="1"/>
  <c r="G1298" i="1"/>
  <c r="F1298" i="1" s="1"/>
  <c r="G1299" i="1"/>
  <c r="G1300" i="1"/>
  <c r="G1301" i="1"/>
  <c r="F1301" i="1" s="1"/>
  <c r="G1302" i="1"/>
  <c r="G1303" i="1"/>
  <c r="G1304" i="1"/>
  <c r="G1305" i="1"/>
  <c r="G1306" i="1"/>
  <c r="F1306" i="1" s="1"/>
  <c r="G1307" i="1"/>
  <c r="G1308" i="1"/>
  <c r="G1309" i="1"/>
  <c r="F1309" i="1" s="1"/>
  <c r="G1310" i="1"/>
  <c r="G1311" i="1"/>
  <c r="G1312" i="1"/>
  <c r="G1313" i="1"/>
  <c r="G1314" i="1"/>
  <c r="F1314" i="1" s="1"/>
  <c r="G1315" i="1"/>
  <c r="G1316" i="1"/>
  <c r="G1317" i="1"/>
  <c r="F1317" i="1" s="1"/>
  <c r="G1318" i="1"/>
  <c r="G1319" i="1"/>
  <c r="G1320" i="1"/>
  <c r="G1321" i="1"/>
  <c r="G1322" i="1"/>
  <c r="F1322" i="1" s="1"/>
  <c r="G1323" i="1"/>
  <c r="G1324"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290"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47" i="1"/>
  <c r="D248" i="1"/>
  <c r="D249" i="1"/>
  <c r="D250" i="1"/>
  <c r="D251" i="1"/>
  <c r="D252" i="1"/>
  <c r="D253"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19" i="1"/>
  <c r="D3" i="1"/>
  <c r="D4" i="1"/>
  <c r="D5" i="1"/>
  <c r="D6" i="1"/>
  <c r="D7" i="1"/>
  <c r="D8" i="1"/>
  <c r="D9" i="1"/>
  <c r="D10" i="1"/>
  <c r="D11" i="1"/>
  <c r="D12" i="1"/>
  <c r="D13" i="1"/>
  <c r="D14" i="1"/>
  <c r="D15" i="1"/>
  <c r="D16" i="1"/>
  <c r="D17" i="1"/>
  <c r="D18" i="1"/>
  <c r="D2" i="1"/>
  <c r="F1296" i="1"/>
  <c r="F1297" i="1"/>
  <c r="F1299" i="1"/>
  <c r="F1300" i="1"/>
  <c r="F1302" i="1"/>
  <c r="F1303" i="1"/>
  <c r="F1304" i="1"/>
  <c r="F1305" i="1"/>
  <c r="F1307" i="1"/>
  <c r="F1308" i="1"/>
  <c r="F1310" i="1"/>
  <c r="F1311" i="1"/>
  <c r="F1312" i="1"/>
  <c r="F1313" i="1"/>
  <c r="F1315" i="1"/>
  <c r="F1316" i="1"/>
  <c r="F1318" i="1"/>
  <c r="F1319" i="1"/>
  <c r="F1320" i="1"/>
  <c r="F1321" i="1"/>
  <c r="F1323" i="1"/>
  <c r="F1324" i="1"/>
  <c r="G1325" i="1"/>
  <c r="G1326" i="1"/>
  <c r="F1073" i="1"/>
  <c r="F1075" i="1"/>
  <c r="F1076" i="1"/>
  <c r="F1077" i="1"/>
  <c r="F1078" i="1"/>
  <c r="F1079" i="1"/>
  <c r="F1080" i="1"/>
  <c r="F1081" i="1"/>
  <c r="F1083" i="1"/>
  <c r="F1084" i="1"/>
  <c r="F1085" i="1"/>
  <c r="F1086" i="1"/>
  <c r="F1087" i="1"/>
  <c r="F1088" i="1"/>
  <c r="F1089" i="1"/>
  <c r="F1091" i="1"/>
  <c r="F1092" i="1"/>
  <c r="F1093" i="1"/>
  <c r="F1094" i="1"/>
  <c r="F1095" i="1"/>
  <c r="F1096" i="1"/>
  <c r="F1097" i="1"/>
  <c r="F1099" i="1"/>
  <c r="F1100" i="1"/>
  <c r="F1101" i="1"/>
  <c r="F1102" i="1"/>
  <c r="F1103" i="1"/>
  <c r="F1104" i="1"/>
  <c r="F1105" i="1"/>
  <c r="F1107" i="1"/>
  <c r="F1108" i="1"/>
  <c r="F1109" i="1"/>
  <c r="F1110" i="1"/>
  <c r="F1111" i="1"/>
  <c r="F1112" i="1"/>
  <c r="F1113" i="1"/>
  <c r="F1115" i="1"/>
  <c r="F1116" i="1"/>
  <c r="F1117" i="1"/>
  <c r="F1118" i="1"/>
  <c r="F1119" i="1"/>
  <c r="F1120" i="1"/>
  <c r="F1121" i="1"/>
  <c r="F1123" i="1"/>
  <c r="F1124" i="1"/>
  <c r="F1125" i="1"/>
  <c r="F1126" i="1"/>
  <c r="F1127" i="1"/>
  <c r="F1128" i="1"/>
  <c r="F1129" i="1"/>
  <c r="F1131" i="1"/>
  <c r="F1132" i="1"/>
  <c r="F1133" i="1"/>
  <c r="F1134" i="1"/>
  <c r="F1135" i="1"/>
  <c r="F1136" i="1"/>
  <c r="F1137" i="1"/>
  <c r="F1139" i="1"/>
  <c r="F1140" i="1"/>
  <c r="F1141" i="1"/>
  <c r="F1142" i="1"/>
  <c r="F1143" i="1"/>
  <c r="F1144" i="1"/>
  <c r="F1145" i="1"/>
  <c r="F1147" i="1"/>
  <c r="F1148" i="1"/>
  <c r="F1149" i="1"/>
  <c r="F1150" i="1"/>
  <c r="F1151" i="1"/>
  <c r="F1152" i="1"/>
  <c r="F1153" i="1"/>
  <c r="F1155" i="1"/>
  <c r="F1156" i="1"/>
  <c r="F1157" i="1"/>
  <c r="F1158" i="1"/>
  <c r="F1159" i="1"/>
  <c r="F1160" i="1"/>
  <c r="F1161" i="1"/>
  <c r="F1163" i="1"/>
  <c r="F1164" i="1"/>
  <c r="F1165" i="1"/>
  <c r="F1166" i="1"/>
  <c r="F1167" i="1"/>
  <c r="F1168" i="1"/>
  <c r="F1169" i="1"/>
  <c r="F1171" i="1"/>
  <c r="F1172" i="1"/>
  <c r="F1173" i="1"/>
  <c r="F1174" i="1"/>
  <c r="F1175" i="1"/>
  <c r="F1176" i="1"/>
  <c r="F1177" i="1"/>
  <c r="F1179" i="1"/>
  <c r="F1180" i="1"/>
  <c r="F1181" i="1"/>
  <c r="F1182" i="1"/>
  <c r="F1183" i="1"/>
  <c r="F1184" i="1"/>
  <c r="F1185" i="1"/>
  <c r="F1187" i="1"/>
  <c r="F1188" i="1"/>
  <c r="F1189" i="1"/>
  <c r="F1190" i="1"/>
  <c r="F1191" i="1"/>
  <c r="F1192" i="1"/>
  <c r="F1193" i="1"/>
  <c r="F1195" i="1"/>
  <c r="F1196" i="1"/>
  <c r="F1197" i="1"/>
  <c r="F1198" i="1"/>
  <c r="F1199" i="1"/>
  <c r="F1200" i="1"/>
  <c r="F1201" i="1"/>
  <c r="F1203" i="1"/>
  <c r="F1204" i="1"/>
  <c r="F1205" i="1"/>
  <c r="F1206" i="1"/>
  <c r="F1207" i="1"/>
  <c r="F1208" i="1"/>
  <c r="F1209" i="1"/>
  <c r="F1211" i="1"/>
  <c r="F1212" i="1"/>
  <c r="F1213" i="1"/>
  <c r="F1214" i="1"/>
  <c r="F1215" i="1"/>
  <c r="F1216" i="1"/>
  <c r="F1217" i="1"/>
  <c r="F1219" i="1"/>
  <c r="F1220" i="1"/>
  <c r="F1221" i="1"/>
  <c r="F1222" i="1"/>
  <c r="F1223" i="1"/>
  <c r="F1224" i="1"/>
  <c r="F1225" i="1"/>
  <c r="F1227" i="1"/>
  <c r="F1228" i="1"/>
  <c r="F1229" i="1"/>
  <c r="F1230" i="1"/>
  <c r="F1231" i="1"/>
  <c r="F1232" i="1"/>
  <c r="F1233" i="1"/>
  <c r="F1235" i="1"/>
  <c r="F1236" i="1"/>
  <c r="F1237" i="1"/>
  <c r="F1238" i="1"/>
  <c r="F1239" i="1"/>
  <c r="F1240" i="1"/>
  <c r="F1241" i="1"/>
  <c r="F1243" i="1"/>
  <c r="F1244" i="1"/>
  <c r="F1245" i="1"/>
  <c r="F1246" i="1"/>
  <c r="F1247" i="1"/>
  <c r="F1248" i="1"/>
  <c r="F1249" i="1"/>
  <c r="F1251" i="1"/>
  <c r="F1252" i="1"/>
  <c r="F1253" i="1"/>
  <c r="F1254" i="1"/>
  <c r="F1255" i="1"/>
  <c r="F1256" i="1"/>
  <c r="F1257" i="1"/>
  <c r="F1259" i="1"/>
  <c r="F1260" i="1"/>
  <c r="F1261" i="1"/>
  <c r="F1262" i="1"/>
  <c r="F1263" i="1"/>
  <c r="F1264" i="1"/>
  <c r="F1265" i="1"/>
  <c r="F1267" i="1"/>
  <c r="F1268" i="1"/>
  <c r="F1269" i="1"/>
  <c r="F1270" i="1"/>
  <c r="F1271" i="1"/>
  <c r="F1272" i="1"/>
  <c r="F1273" i="1"/>
  <c r="F1275" i="1"/>
  <c r="F1276" i="1"/>
  <c r="F1277" i="1"/>
  <c r="F1278" i="1"/>
  <c r="F1279" i="1"/>
  <c r="F1280" i="1"/>
  <c r="F1281" i="1"/>
  <c r="F1283" i="1"/>
  <c r="F1284" i="1"/>
  <c r="F1285" i="1"/>
  <c r="F1286" i="1"/>
  <c r="F1287" i="1"/>
  <c r="F1288" i="1"/>
  <c r="F1289" i="1"/>
  <c r="F1291" i="1"/>
  <c r="F1292" i="1"/>
  <c r="F1293" i="1"/>
  <c r="F1294" i="1"/>
  <c r="F1295" i="1"/>
  <c r="F575" i="1"/>
  <c r="F576" i="1"/>
  <c r="F577" i="1"/>
  <c r="F579" i="1"/>
  <c r="F580" i="1"/>
  <c r="F581" i="1"/>
  <c r="F582" i="1"/>
  <c r="F583" i="1"/>
  <c r="F584" i="1"/>
  <c r="F585" i="1"/>
  <c r="F587" i="1"/>
  <c r="F588" i="1"/>
  <c r="F589" i="1"/>
  <c r="F590" i="1"/>
  <c r="F591" i="1"/>
  <c r="F592" i="1"/>
  <c r="F593" i="1"/>
  <c r="F595" i="1"/>
  <c r="F596" i="1"/>
  <c r="F597" i="1"/>
  <c r="F598" i="1"/>
  <c r="F599" i="1"/>
  <c r="F600" i="1"/>
  <c r="F601" i="1"/>
  <c r="F603" i="1"/>
  <c r="F604" i="1"/>
  <c r="F605" i="1"/>
  <c r="F606" i="1"/>
  <c r="F607" i="1"/>
  <c r="F608" i="1"/>
  <c r="F609" i="1"/>
  <c r="F611" i="1"/>
  <c r="F612" i="1"/>
  <c r="F613" i="1"/>
  <c r="F614" i="1"/>
  <c r="F615" i="1"/>
  <c r="F616" i="1"/>
  <c r="F617" i="1"/>
  <c r="F619" i="1"/>
  <c r="F620" i="1"/>
  <c r="F621" i="1"/>
  <c r="F622" i="1"/>
  <c r="F623" i="1"/>
  <c r="F624" i="1"/>
  <c r="F625" i="1"/>
  <c r="F627" i="1"/>
  <c r="F628" i="1"/>
  <c r="F629" i="1"/>
  <c r="F630" i="1"/>
  <c r="F631" i="1"/>
  <c r="F632" i="1"/>
  <c r="F633" i="1"/>
  <c r="F635" i="1"/>
  <c r="F636" i="1"/>
  <c r="F637" i="1"/>
  <c r="F638" i="1"/>
  <c r="F639" i="1"/>
  <c r="F640" i="1"/>
  <c r="F641" i="1"/>
  <c r="F643" i="1"/>
  <c r="F644" i="1"/>
  <c r="F645" i="1"/>
  <c r="F646" i="1"/>
  <c r="F647" i="1"/>
  <c r="F648" i="1"/>
  <c r="F649" i="1"/>
  <c r="F651" i="1"/>
  <c r="F652" i="1"/>
  <c r="F653" i="1"/>
  <c r="F654" i="1"/>
  <c r="F655" i="1"/>
  <c r="F656" i="1"/>
  <c r="F657" i="1"/>
  <c r="F659" i="1"/>
  <c r="F660" i="1"/>
  <c r="F661" i="1"/>
  <c r="F662" i="1"/>
  <c r="F663" i="1"/>
  <c r="F664" i="1"/>
  <c r="F665" i="1"/>
  <c r="F667" i="1"/>
  <c r="F668" i="1"/>
  <c r="F669" i="1"/>
  <c r="F670" i="1"/>
  <c r="F671" i="1"/>
  <c r="F672" i="1"/>
  <c r="F673" i="1"/>
  <c r="F675" i="1"/>
  <c r="F676" i="1"/>
  <c r="F677" i="1"/>
  <c r="F678" i="1"/>
  <c r="F679" i="1"/>
  <c r="F680" i="1"/>
  <c r="F681" i="1"/>
  <c r="F683" i="1"/>
  <c r="F684" i="1"/>
  <c r="F685" i="1"/>
  <c r="F686" i="1"/>
  <c r="F687" i="1"/>
  <c r="F688" i="1"/>
  <c r="F689" i="1"/>
  <c r="F691" i="1"/>
  <c r="F692" i="1"/>
  <c r="F693" i="1"/>
  <c r="F694" i="1"/>
  <c r="F695" i="1"/>
  <c r="F696" i="1"/>
  <c r="F697" i="1"/>
  <c r="F699" i="1"/>
  <c r="F700" i="1"/>
  <c r="F701" i="1"/>
  <c r="F702" i="1"/>
  <c r="F703" i="1"/>
  <c r="F704" i="1"/>
  <c r="F705" i="1"/>
  <c r="F707" i="1"/>
  <c r="F708" i="1"/>
  <c r="F709" i="1"/>
  <c r="F710" i="1"/>
  <c r="F711" i="1"/>
  <c r="F712" i="1"/>
  <c r="F713" i="1"/>
  <c r="F715" i="1"/>
  <c r="F716" i="1"/>
  <c r="F717" i="1"/>
  <c r="F718" i="1"/>
  <c r="F719" i="1"/>
  <c r="F720" i="1"/>
  <c r="F721" i="1"/>
  <c r="F723" i="1"/>
  <c r="F724" i="1"/>
  <c r="F725" i="1"/>
  <c r="F726" i="1"/>
  <c r="F727" i="1"/>
  <c r="F728" i="1"/>
  <c r="F729" i="1"/>
  <c r="F731" i="1"/>
  <c r="F732" i="1"/>
  <c r="F733" i="1"/>
  <c r="F734" i="1"/>
  <c r="F735" i="1"/>
  <c r="F736" i="1"/>
  <c r="F737" i="1"/>
  <c r="F739" i="1"/>
  <c r="F740" i="1"/>
  <c r="F741" i="1"/>
  <c r="F742" i="1"/>
  <c r="F743" i="1"/>
  <c r="F744" i="1"/>
  <c r="F745" i="1"/>
  <c r="F747" i="1"/>
  <c r="F748" i="1"/>
  <c r="F749" i="1"/>
  <c r="F750" i="1"/>
  <c r="F751" i="1"/>
  <c r="F752" i="1"/>
  <c r="F753" i="1"/>
  <c r="F755" i="1"/>
  <c r="F756" i="1"/>
  <c r="F757" i="1"/>
  <c r="F758" i="1"/>
  <c r="F759" i="1"/>
  <c r="F760" i="1"/>
  <c r="F761" i="1"/>
  <c r="F763" i="1"/>
  <c r="F764" i="1"/>
  <c r="F765" i="1"/>
  <c r="F766" i="1"/>
  <c r="F767" i="1"/>
  <c r="F768" i="1"/>
  <c r="F769" i="1"/>
  <c r="F771" i="1"/>
  <c r="F772" i="1"/>
  <c r="F773" i="1"/>
  <c r="F774" i="1"/>
  <c r="F775" i="1"/>
  <c r="F776" i="1"/>
  <c r="F777" i="1"/>
  <c r="F779" i="1"/>
  <c r="F780" i="1"/>
  <c r="F781" i="1"/>
  <c r="F782" i="1"/>
  <c r="F783" i="1"/>
  <c r="F784" i="1"/>
  <c r="F785" i="1"/>
  <c r="F787" i="1"/>
  <c r="F788" i="1"/>
  <c r="F789" i="1"/>
  <c r="F790" i="1"/>
  <c r="F791" i="1"/>
  <c r="F792" i="1"/>
  <c r="F793" i="1"/>
  <c r="F795" i="1"/>
  <c r="F796" i="1"/>
  <c r="F797" i="1"/>
  <c r="F798" i="1"/>
  <c r="F799" i="1"/>
  <c r="F800" i="1"/>
  <c r="F801" i="1"/>
  <c r="F803" i="1"/>
  <c r="F804" i="1"/>
  <c r="F805" i="1"/>
  <c r="F806" i="1"/>
  <c r="F807" i="1"/>
  <c r="F808" i="1"/>
  <c r="F809" i="1"/>
  <c r="F811" i="1"/>
  <c r="F812" i="1"/>
  <c r="F813" i="1"/>
  <c r="F814" i="1"/>
  <c r="F815" i="1"/>
  <c r="F816" i="1"/>
  <c r="F817" i="1"/>
  <c r="F819" i="1"/>
  <c r="F820" i="1"/>
  <c r="F821" i="1"/>
  <c r="F822" i="1"/>
  <c r="F823" i="1"/>
  <c r="F824" i="1"/>
  <c r="F825" i="1"/>
  <c r="F827" i="1"/>
  <c r="F828" i="1"/>
  <c r="F829" i="1"/>
  <c r="F830" i="1"/>
  <c r="F831" i="1"/>
  <c r="F832" i="1"/>
  <c r="F833" i="1"/>
  <c r="F835" i="1"/>
  <c r="F836" i="1"/>
  <c r="F837" i="1"/>
  <c r="F838" i="1"/>
  <c r="F839" i="1"/>
  <c r="F840" i="1"/>
  <c r="F841" i="1"/>
  <c r="F843" i="1"/>
  <c r="F844" i="1"/>
  <c r="F845" i="1"/>
  <c r="F846" i="1"/>
  <c r="F847" i="1"/>
  <c r="F848" i="1"/>
  <c r="F849" i="1"/>
  <c r="F851" i="1"/>
  <c r="F852" i="1"/>
  <c r="F853" i="1"/>
  <c r="F854" i="1"/>
  <c r="F855" i="1"/>
  <c r="F856" i="1"/>
  <c r="F857" i="1"/>
  <c r="F859" i="1"/>
  <c r="F860" i="1"/>
  <c r="F861" i="1"/>
  <c r="F862" i="1"/>
  <c r="F863" i="1"/>
  <c r="F864" i="1"/>
  <c r="F865" i="1"/>
  <c r="F867" i="1"/>
  <c r="F868" i="1"/>
  <c r="F869" i="1"/>
  <c r="F870" i="1"/>
  <c r="F871" i="1"/>
  <c r="F872" i="1"/>
  <c r="F873" i="1"/>
  <c r="F875" i="1"/>
  <c r="F876" i="1"/>
  <c r="F877" i="1"/>
  <c r="F878" i="1"/>
  <c r="F879" i="1"/>
  <c r="F880" i="1"/>
  <c r="F881" i="1"/>
  <c r="F883" i="1"/>
  <c r="F884" i="1"/>
  <c r="F885" i="1"/>
  <c r="F886" i="1"/>
  <c r="F887" i="1"/>
  <c r="F888" i="1"/>
  <c r="F889" i="1"/>
  <c r="F891" i="1"/>
  <c r="F892" i="1"/>
  <c r="F893" i="1"/>
  <c r="F894" i="1"/>
  <c r="F895" i="1"/>
  <c r="F896" i="1"/>
  <c r="F897" i="1"/>
  <c r="F899" i="1"/>
  <c r="F900" i="1"/>
  <c r="F901" i="1"/>
  <c r="F902" i="1"/>
  <c r="F903" i="1"/>
  <c r="F904" i="1"/>
  <c r="F905" i="1"/>
  <c r="F907" i="1"/>
  <c r="F908" i="1"/>
  <c r="F909" i="1"/>
  <c r="F910" i="1"/>
  <c r="F911" i="1"/>
  <c r="F912" i="1"/>
  <c r="F913" i="1"/>
  <c r="F915" i="1"/>
  <c r="F916" i="1"/>
  <c r="F917" i="1"/>
  <c r="F918" i="1"/>
  <c r="F919" i="1"/>
  <c r="F920" i="1"/>
  <c r="F921" i="1"/>
  <c r="F923" i="1"/>
  <c r="F924" i="1"/>
  <c r="F925" i="1"/>
  <c r="F926" i="1"/>
  <c r="F927" i="1"/>
  <c r="F928" i="1"/>
  <c r="F929" i="1"/>
  <c r="F931" i="1"/>
  <c r="F932" i="1"/>
  <c r="F933" i="1"/>
  <c r="F934" i="1"/>
  <c r="F935" i="1"/>
  <c r="F936" i="1"/>
  <c r="F937" i="1"/>
  <c r="F939" i="1"/>
  <c r="F940" i="1"/>
  <c r="F941" i="1"/>
  <c r="F942" i="1"/>
  <c r="F943" i="1"/>
  <c r="F944" i="1"/>
  <c r="F945" i="1"/>
  <c r="F947" i="1"/>
  <c r="F948" i="1"/>
  <c r="F949" i="1"/>
  <c r="F950" i="1"/>
  <c r="F951" i="1"/>
  <c r="F952" i="1"/>
  <c r="F953" i="1"/>
  <c r="F955" i="1"/>
  <c r="F956" i="1"/>
  <c r="F957" i="1"/>
  <c r="F958" i="1"/>
  <c r="F959" i="1"/>
  <c r="F960" i="1"/>
  <c r="F961" i="1"/>
  <c r="F963" i="1"/>
  <c r="F964" i="1"/>
  <c r="F965" i="1"/>
  <c r="F966" i="1"/>
  <c r="F967" i="1"/>
  <c r="F968" i="1"/>
  <c r="F969" i="1"/>
  <c r="F971" i="1"/>
  <c r="F972" i="1"/>
  <c r="F973" i="1"/>
  <c r="F974" i="1"/>
  <c r="F975" i="1"/>
  <c r="F976" i="1"/>
  <c r="F977" i="1"/>
  <c r="F979" i="1"/>
  <c r="F980" i="1"/>
  <c r="F981" i="1"/>
  <c r="F982" i="1"/>
  <c r="F983" i="1"/>
  <c r="F984" i="1"/>
  <c r="F985" i="1"/>
  <c r="F987" i="1"/>
  <c r="F988" i="1"/>
  <c r="F989" i="1"/>
  <c r="F990" i="1"/>
  <c r="F991" i="1"/>
  <c r="F992" i="1"/>
  <c r="F993" i="1"/>
  <c r="F995" i="1"/>
  <c r="F996" i="1"/>
  <c r="F997" i="1"/>
  <c r="F998" i="1"/>
  <c r="F999" i="1"/>
  <c r="F1000" i="1"/>
  <c r="F1001" i="1"/>
  <c r="F1003" i="1"/>
  <c r="F1004" i="1"/>
  <c r="F1005" i="1"/>
  <c r="F1006" i="1"/>
  <c r="F1007" i="1"/>
  <c r="F1008" i="1"/>
  <c r="F1009" i="1"/>
  <c r="F1011" i="1"/>
  <c r="F1012" i="1"/>
  <c r="F1013" i="1"/>
  <c r="F1014" i="1"/>
  <c r="F1015" i="1"/>
  <c r="F1016" i="1"/>
  <c r="F1017" i="1"/>
  <c r="F1019" i="1"/>
  <c r="F1020" i="1"/>
  <c r="F1021" i="1"/>
  <c r="F1022" i="1"/>
  <c r="F1023" i="1"/>
  <c r="F1024" i="1"/>
  <c r="F1025" i="1"/>
  <c r="F1027" i="1"/>
  <c r="F1028" i="1"/>
  <c r="F1029" i="1"/>
  <c r="F1030" i="1"/>
  <c r="F1031" i="1"/>
  <c r="F1032" i="1"/>
  <c r="F1033" i="1"/>
  <c r="F1035" i="1"/>
  <c r="F1036" i="1"/>
  <c r="F1037" i="1"/>
  <c r="F1038" i="1"/>
  <c r="F1040" i="1"/>
  <c r="F1041" i="1"/>
  <c r="F1043" i="1"/>
  <c r="F1044" i="1"/>
  <c r="F1045" i="1"/>
  <c r="F1046" i="1"/>
  <c r="F1047" i="1"/>
  <c r="F1048" i="1"/>
  <c r="F1049" i="1"/>
  <c r="F1051" i="1"/>
  <c r="F1052" i="1"/>
  <c r="F1053" i="1"/>
  <c r="F1054" i="1"/>
  <c r="F1055" i="1"/>
  <c r="F1056" i="1"/>
  <c r="F1057" i="1"/>
  <c r="F1059" i="1"/>
  <c r="F1060" i="1"/>
  <c r="F1061" i="1"/>
  <c r="F1062" i="1"/>
  <c r="F1063" i="1"/>
  <c r="F1064" i="1"/>
  <c r="F1065" i="1"/>
  <c r="F1067" i="1"/>
  <c r="F1068" i="1"/>
  <c r="F1069" i="1"/>
  <c r="F1070" i="1"/>
  <c r="F1071" i="1"/>
  <c r="F1072" i="1"/>
  <c r="F1039"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31" i="1"/>
  <c r="F273" i="1"/>
  <c r="F275" i="1"/>
  <c r="F276" i="1"/>
  <c r="F277" i="1"/>
  <c r="F278" i="1"/>
  <c r="F279" i="1"/>
  <c r="F286" i="1"/>
  <c r="F287" i="1"/>
  <c r="F288" i="1"/>
  <c r="F291" i="1"/>
  <c r="F292" i="1"/>
  <c r="F293" i="1"/>
  <c r="F294" i="1"/>
  <c r="F296" i="1"/>
  <c r="F297" i="1"/>
  <c r="F299" i="1"/>
  <c r="F300" i="1"/>
  <c r="F301" i="1"/>
  <c r="F302" i="1"/>
  <c r="F303" i="1"/>
  <c r="F304" i="1"/>
  <c r="F305" i="1"/>
  <c r="F307" i="1"/>
  <c r="F308" i="1"/>
  <c r="F309" i="1"/>
  <c r="F310" i="1"/>
  <c r="F311" i="1"/>
  <c r="F312" i="1"/>
  <c r="F313" i="1"/>
  <c r="F315" i="1"/>
  <c r="F316" i="1"/>
  <c r="F317" i="1"/>
  <c r="F318" i="1"/>
  <c r="F320" i="1"/>
  <c r="F321" i="1"/>
  <c r="F323" i="1"/>
  <c r="F324" i="1"/>
  <c r="F325" i="1"/>
  <c r="F326" i="1"/>
  <c r="F327" i="1"/>
  <c r="F328" i="1"/>
  <c r="F329" i="1"/>
  <c r="F331" i="1"/>
  <c r="F332" i="1"/>
  <c r="F333" i="1"/>
  <c r="F334" i="1"/>
  <c r="F335" i="1"/>
  <c r="F336" i="1"/>
  <c r="F337" i="1"/>
  <c r="F339" i="1"/>
  <c r="F340" i="1"/>
  <c r="F341" i="1"/>
  <c r="F342" i="1"/>
  <c r="F343"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4" i="1"/>
  <c r="F415" i="1"/>
  <c r="F416" i="1"/>
  <c r="F417" i="1"/>
  <c r="F419" i="1"/>
  <c r="F420" i="1"/>
  <c r="F421" i="1"/>
  <c r="F422" i="1"/>
  <c r="F423" i="1"/>
  <c r="F424" i="1"/>
  <c r="F425" i="1"/>
  <c r="F427" i="1"/>
  <c r="F429" i="1"/>
  <c r="F430" i="1"/>
  <c r="F431" i="1"/>
  <c r="F432" i="1"/>
  <c r="F433" i="1"/>
  <c r="F435" i="1"/>
  <c r="F436" i="1"/>
  <c r="F437" i="1"/>
  <c r="F438" i="1"/>
  <c r="F439" i="1"/>
  <c r="F440" i="1"/>
  <c r="F441" i="1"/>
  <c r="F443" i="1"/>
  <c r="F444" i="1"/>
  <c r="F445" i="1"/>
  <c r="F446" i="1"/>
  <c r="F447" i="1"/>
  <c r="F448" i="1"/>
  <c r="F449" i="1"/>
  <c r="F451" i="1"/>
  <c r="F452" i="1"/>
  <c r="F453" i="1"/>
  <c r="F454" i="1"/>
  <c r="F456" i="1"/>
  <c r="F457" i="1"/>
  <c r="F459" i="1"/>
  <c r="F460" i="1"/>
  <c r="F461" i="1"/>
  <c r="F462" i="1"/>
  <c r="F464" i="1"/>
  <c r="F465" i="1"/>
  <c r="F467" i="1"/>
  <c r="F468" i="1"/>
  <c r="F469" i="1"/>
  <c r="F470" i="1"/>
  <c r="F471" i="1"/>
  <c r="F472" i="1"/>
  <c r="F473" i="1"/>
  <c r="F475" i="1"/>
  <c r="F476" i="1"/>
  <c r="F477" i="1"/>
  <c r="F478" i="1"/>
  <c r="F479" i="1"/>
  <c r="F480" i="1"/>
  <c r="F481" i="1"/>
  <c r="F483" i="1"/>
  <c r="F484" i="1"/>
  <c r="F485" i="1"/>
  <c r="F486" i="1"/>
  <c r="F487" i="1"/>
  <c r="F488" i="1"/>
  <c r="F489" i="1"/>
  <c r="F491" i="1"/>
  <c r="F492" i="1"/>
  <c r="F493" i="1"/>
  <c r="F494" i="1"/>
  <c r="F495" i="1"/>
  <c r="F496" i="1"/>
  <c r="F497" i="1"/>
  <c r="F499" i="1"/>
  <c r="F500" i="1"/>
  <c r="F501" i="1"/>
  <c r="F502" i="1"/>
  <c r="F503" i="1"/>
  <c r="F504" i="1"/>
  <c r="F505" i="1"/>
  <c r="F507" i="1"/>
  <c r="F508" i="1"/>
  <c r="F509" i="1"/>
  <c r="F510" i="1"/>
  <c r="F511" i="1"/>
  <c r="F512" i="1"/>
  <c r="F513" i="1"/>
  <c r="F515" i="1"/>
  <c r="F516" i="1"/>
  <c r="F517" i="1"/>
  <c r="F518" i="1"/>
  <c r="F519" i="1"/>
  <c r="F520" i="1"/>
  <c r="F521" i="1"/>
  <c r="F523" i="1"/>
  <c r="F524" i="1"/>
  <c r="F525" i="1"/>
  <c r="F526" i="1"/>
  <c r="F527" i="1"/>
  <c r="F528" i="1"/>
  <c r="F529" i="1"/>
  <c r="F237" i="1"/>
  <c r="F239" i="1"/>
  <c r="F240" i="1"/>
  <c r="F241" i="1"/>
  <c r="F243" i="1"/>
  <c r="F244" i="1"/>
  <c r="F245" i="1"/>
  <c r="F247" i="1"/>
  <c r="F253" i="1"/>
  <c r="F255" i="1"/>
  <c r="F256" i="1"/>
  <c r="F257" i="1"/>
  <c r="F259" i="1"/>
  <c r="F260" i="1"/>
  <c r="F262" i="1"/>
  <c r="F263" i="1"/>
  <c r="F264" i="1"/>
  <c r="F265" i="1"/>
  <c r="F266" i="1"/>
  <c r="F272" i="1"/>
  <c r="F280" i="1"/>
  <c r="F455" i="1"/>
  <c r="F233" i="1"/>
  <c r="F225" i="1"/>
  <c r="F227" i="1"/>
  <c r="F228" i="1"/>
  <c r="F229" i="1"/>
  <c r="F230" i="1"/>
  <c r="F231" i="1"/>
  <c r="F232" i="1"/>
  <c r="F246" i="1"/>
  <c r="F238" i="1"/>
  <c r="F261" i="1"/>
  <c r="F281" i="1"/>
  <c r="F295" i="1"/>
  <c r="F319" i="1"/>
  <c r="F344" i="1"/>
  <c r="F413" i="1"/>
  <c r="F428" i="1"/>
  <c r="F463" i="1"/>
  <c r="F158" i="1"/>
  <c r="F159" i="1"/>
  <c r="F163" i="1"/>
  <c r="F164" i="1"/>
  <c r="F165" i="1"/>
  <c r="F166" i="1"/>
  <c r="F167" i="1"/>
  <c r="F168" i="1"/>
  <c r="F169" i="1"/>
  <c r="F171" i="1"/>
  <c r="F172" i="1"/>
  <c r="F173" i="1"/>
  <c r="F174" i="1"/>
  <c r="F175" i="1"/>
  <c r="F176" i="1"/>
  <c r="F177" i="1"/>
  <c r="F179" i="1"/>
  <c r="F180" i="1"/>
  <c r="F181" i="1"/>
  <c r="F182" i="1"/>
  <c r="F183" i="1"/>
  <c r="F184" i="1"/>
  <c r="F185" i="1"/>
  <c r="F187" i="1"/>
  <c r="F188" i="1"/>
  <c r="F189" i="1"/>
  <c r="F190" i="1"/>
  <c r="F191" i="1"/>
  <c r="F192" i="1"/>
  <c r="F193" i="1"/>
  <c r="F195" i="1"/>
  <c r="F196" i="1"/>
  <c r="F197" i="1"/>
  <c r="F198" i="1"/>
  <c r="F199" i="1"/>
  <c r="F200" i="1"/>
  <c r="F201" i="1"/>
  <c r="F203" i="1"/>
  <c r="F204" i="1"/>
  <c r="F205" i="1"/>
  <c r="F206" i="1"/>
  <c r="F207" i="1"/>
  <c r="F208" i="1"/>
  <c r="F209" i="1"/>
  <c r="F211" i="1"/>
  <c r="F212" i="1"/>
  <c r="F213" i="1"/>
  <c r="F214" i="1"/>
  <c r="F215" i="1"/>
  <c r="F216" i="1"/>
  <c r="F217" i="1"/>
  <c r="F219" i="1"/>
  <c r="F220" i="1"/>
  <c r="F221" i="1"/>
  <c r="F222" i="1"/>
  <c r="F223" i="1"/>
  <c r="F224" i="1"/>
  <c r="F7" i="1"/>
  <c r="F8" i="1"/>
  <c r="F9" i="1"/>
  <c r="F11" i="1"/>
  <c r="F12" i="1"/>
  <c r="F13" i="1"/>
  <c r="F14" i="1"/>
  <c r="F15" i="1"/>
  <c r="F16" i="1"/>
  <c r="F17" i="1"/>
  <c r="F19" i="1"/>
  <c r="F20" i="1"/>
  <c r="F21" i="1"/>
  <c r="F22" i="1"/>
  <c r="F23" i="1"/>
  <c r="F24" i="1"/>
  <c r="F25" i="1"/>
  <c r="F27" i="1"/>
  <c r="F28" i="1"/>
  <c r="F29" i="1"/>
  <c r="F30" i="1"/>
  <c r="F31" i="1"/>
  <c r="F32" i="1"/>
  <c r="F33" i="1"/>
  <c r="F35" i="1"/>
  <c r="F36" i="1"/>
  <c r="F37" i="1"/>
  <c r="F38" i="1"/>
  <c r="F39" i="1"/>
  <c r="F40" i="1"/>
  <c r="F41" i="1"/>
  <c r="F43" i="1"/>
  <c r="F44" i="1"/>
  <c r="F45" i="1"/>
  <c r="F46" i="1"/>
  <c r="F47" i="1"/>
  <c r="F48" i="1"/>
  <c r="F49" i="1"/>
  <c r="F51" i="1"/>
  <c r="F52" i="1"/>
  <c r="F53" i="1"/>
  <c r="F54" i="1"/>
  <c r="F55" i="1"/>
  <c r="F56" i="1"/>
  <c r="F57" i="1"/>
  <c r="F59" i="1"/>
  <c r="F60" i="1"/>
  <c r="F61" i="1"/>
  <c r="F62" i="1"/>
  <c r="F63" i="1"/>
  <c r="F64" i="1"/>
  <c r="F65" i="1"/>
  <c r="F67" i="1"/>
  <c r="F68" i="1"/>
  <c r="F69" i="1"/>
  <c r="F70" i="1"/>
  <c r="F71" i="1"/>
  <c r="F72" i="1"/>
  <c r="F73" i="1"/>
  <c r="F75" i="1"/>
  <c r="F76" i="1"/>
  <c r="F77" i="1"/>
  <c r="F78" i="1"/>
  <c r="F79" i="1"/>
  <c r="F80" i="1"/>
  <c r="F81" i="1"/>
  <c r="F83" i="1"/>
  <c r="F84" i="1"/>
  <c r="F85" i="1"/>
  <c r="F86" i="1"/>
  <c r="F87" i="1"/>
  <c r="F88" i="1"/>
  <c r="F89" i="1"/>
  <c r="F91" i="1"/>
  <c r="F92" i="1"/>
  <c r="F93" i="1"/>
  <c r="F94" i="1"/>
  <c r="F95" i="1"/>
  <c r="F96" i="1"/>
  <c r="F97" i="1"/>
  <c r="F99" i="1"/>
  <c r="F100" i="1"/>
  <c r="F101" i="1"/>
  <c r="F102" i="1"/>
  <c r="F103" i="1"/>
  <c r="F104" i="1"/>
  <c r="F105" i="1"/>
  <c r="F107" i="1"/>
  <c r="F108" i="1"/>
  <c r="F109" i="1"/>
  <c r="F110" i="1"/>
  <c r="F111" i="1"/>
  <c r="F112" i="1"/>
  <c r="F113" i="1"/>
  <c r="F115" i="1"/>
  <c r="F116" i="1"/>
  <c r="F117" i="1"/>
  <c r="F118" i="1"/>
  <c r="F119" i="1"/>
  <c r="F120" i="1"/>
  <c r="F121" i="1"/>
  <c r="F123" i="1"/>
  <c r="F124" i="1"/>
  <c r="F125" i="1"/>
  <c r="F126" i="1"/>
  <c r="F127" i="1"/>
  <c r="F128" i="1"/>
  <c r="F129" i="1"/>
  <c r="F131" i="1"/>
  <c r="F132" i="1"/>
  <c r="F133" i="1"/>
  <c r="F134" i="1"/>
  <c r="F135" i="1"/>
  <c r="F136" i="1"/>
  <c r="F137" i="1"/>
  <c r="F139" i="1"/>
  <c r="F140" i="1"/>
  <c r="F141" i="1"/>
  <c r="F142" i="1"/>
  <c r="F143" i="1"/>
  <c r="F144" i="1"/>
  <c r="F145" i="1"/>
  <c r="F147" i="1"/>
  <c r="F148" i="1"/>
  <c r="F149" i="1"/>
  <c r="F150" i="1"/>
  <c r="F151" i="1"/>
  <c r="F152" i="1"/>
  <c r="F153" i="1"/>
  <c r="F155" i="1"/>
  <c r="F156" i="1"/>
  <c r="F157" i="1"/>
  <c r="F160" i="1"/>
  <c r="F161" i="1"/>
  <c r="F4" i="1"/>
  <c r="F3" i="1"/>
  <c r="F6" i="1"/>
  <c r="F5" i="1"/>
  <c r="G2" i="1"/>
  <c r="F2" i="1" s="1"/>
  <c r="E5" i="3" l="1"/>
  <c r="F829" i="3"/>
  <c r="F830" i="3" s="1"/>
  <c r="F831" i="3" s="1"/>
  <c r="F832" i="3" s="1"/>
  <c r="F833" i="3" s="1"/>
  <c r="F834" i="3" s="1"/>
  <c r="F836" i="3" s="1"/>
  <c r="F837" i="3" s="1"/>
  <c r="F838" i="3" s="1"/>
  <c r="F839" i="3" s="1"/>
  <c r="F840" i="3" s="1"/>
  <c r="F841" i="3" s="1"/>
  <c r="F842" i="3" s="1"/>
  <c r="F843" i="3" s="1"/>
  <c r="F844" i="3" s="1"/>
  <c r="F845" i="3" s="1"/>
  <c r="F846" i="3" s="1"/>
  <c r="F847" i="3" s="1"/>
  <c r="F848" i="3" s="1"/>
  <c r="F849" i="3" s="1"/>
  <c r="F850" i="3" s="1"/>
  <c r="F851" i="3" s="1"/>
  <c r="F852" i="3" s="1"/>
  <c r="F853" i="3" s="1"/>
  <c r="F854" i="3" s="1"/>
  <c r="F855" i="3" s="1"/>
  <c r="F856" i="3" s="1"/>
  <c r="F857" i="3" s="1"/>
  <c r="F858" i="3" s="1"/>
  <c r="F859" i="3" s="1"/>
  <c r="F860" i="3" s="1"/>
  <c r="F861" i="3" s="1"/>
  <c r="F862" i="3" s="1"/>
  <c r="F863" i="3" s="1"/>
  <c r="F864" i="3" s="1"/>
  <c r="F865" i="3" s="1"/>
  <c r="F866" i="3" s="1"/>
  <c r="F867" i="3" s="1"/>
  <c r="F868" i="3" s="1"/>
  <c r="F869" i="3" s="1"/>
  <c r="F870" i="3" s="1"/>
  <c r="F871" i="3" s="1"/>
  <c r="F872" i="3" s="1"/>
  <c r="F873" i="3" s="1"/>
  <c r="F874" i="3" s="1"/>
  <c r="F875" i="3" s="1"/>
  <c r="F876" i="3" s="1"/>
  <c r="F877" i="3" s="1"/>
  <c r="F878" i="3" s="1"/>
  <c r="F879" i="3" s="1"/>
  <c r="F880" i="3" s="1"/>
  <c r="F881" i="3" s="1"/>
  <c r="F882" i="3" s="1"/>
  <c r="F883" i="3" s="1"/>
  <c r="F884" i="3" s="1"/>
  <c r="F885" i="3" s="1"/>
  <c r="F886" i="3" s="1"/>
  <c r="F887" i="3" s="1"/>
  <c r="F888" i="3" s="1"/>
  <c r="F889" i="3" s="1"/>
  <c r="F890" i="3" s="1"/>
  <c r="F891" i="3" s="1"/>
  <c r="F892" i="3" s="1"/>
  <c r="F894" i="3" s="1"/>
  <c r="F895" i="3" s="1"/>
  <c r="F896" i="3" s="1"/>
  <c r="F897" i="3" s="1"/>
  <c r="F898" i="3" s="1"/>
  <c r="F899" i="3" s="1"/>
  <c r="F900" i="3" s="1"/>
  <c r="F901" i="3" s="1"/>
  <c r="F902" i="3" s="1"/>
  <c r="F903" i="3" s="1"/>
  <c r="F904" i="3" s="1"/>
  <c r="F905" i="3" s="1"/>
  <c r="F906" i="3" s="1"/>
  <c r="F907" i="3" s="1"/>
  <c r="F908" i="3" s="1"/>
  <c r="F909" i="3" s="1"/>
  <c r="F910" i="3" s="1"/>
  <c r="F911" i="3" s="1"/>
  <c r="F912" i="3" s="1"/>
  <c r="F913" i="3" s="1"/>
  <c r="F914" i="3" s="1"/>
  <c r="F915" i="3" s="1"/>
  <c r="F916" i="3" s="1"/>
  <c r="F917" i="3" s="1"/>
  <c r="F918" i="3" s="1"/>
  <c r="F919" i="3" s="1"/>
  <c r="F920" i="3" s="1"/>
  <c r="F921" i="3" s="1"/>
  <c r="F922" i="3" s="1"/>
  <c r="F923" i="3" s="1"/>
  <c r="F924" i="3" s="1"/>
  <c r="F925" i="3" s="1"/>
  <c r="F926" i="3" s="1"/>
  <c r="F927" i="3" s="1"/>
  <c r="F928" i="3" s="1"/>
  <c r="F929" i="3" s="1"/>
  <c r="F930" i="3" s="1"/>
  <c r="F932" i="3" s="1"/>
  <c r="F933" i="3" s="1"/>
  <c r="F934" i="3" s="1"/>
  <c r="F935" i="3" s="1"/>
  <c r="F936" i="3" s="1"/>
  <c r="F937" i="3" s="1"/>
  <c r="F938" i="3" s="1"/>
  <c r="F939" i="3" s="1"/>
  <c r="F940" i="3" s="1"/>
  <c r="F941" i="3" s="1"/>
  <c r="F942" i="3" s="1"/>
  <c r="F943" i="3" s="1"/>
  <c r="F944" i="3" s="1"/>
  <c r="F945" i="3" s="1"/>
  <c r="F946" i="3" s="1"/>
  <c r="F947" i="3" s="1"/>
  <c r="F948" i="3" s="1"/>
  <c r="F949" i="3" s="1"/>
  <c r="F950" i="3" s="1"/>
  <c r="F951" i="3" s="1"/>
  <c r="F952" i="3" s="1"/>
  <c r="F953" i="3" s="1"/>
  <c r="F954" i="3" s="1"/>
  <c r="F955" i="3" s="1"/>
  <c r="F956" i="3" s="1"/>
  <c r="F957" i="3" s="1"/>
  <c r="F958" i="3" s="1"/>
  <c r="F959" i="3" s="1"/>
  <c r="F960" i="3" s="1"/>
  <c r="F961" i="3" s="1"/>
  <c r="F962" i="3" s="1"/>
  <c r="F963" i="3" s="1"/>
  <c r="F964" i="3" s="1"/>
  <c r="F965" i="3" s="1"/>
  <c r="F966" i="3" s="1"/>
  <c r="F967" i="3" s="1"/>
  <c r="F968" i="3" s="1"/>
  <c r="F969" i="3" s="1"/>
  <c r="F970" i="3" s="1"/>
  <c r="F971" i="3" s="1"/>
  <c r="F972" i="3" s="1"/>
  <c r="F973" i="3" s="1"/>
  <c r="F974" i="3" s="1"/>
  <c r="F975" i="3" s="1"/>
  <c r="F976" i="3" s="1"/>
  <c r="F977" i="3" s="1"/>
  <c r="F978" i="3" s="1"/>
  <c r="F979" i="3" s="1"/>
  <c r="F980" i="3" s="1"/>
  <c r="F981" i="3" s="1"/>
  <c r="F982" i="3" s="1"/>
  <c r="F983" i="3" s="1"/>
  <c r="F984" i="3" s="1"/>
  <c r="F985" i="3" s="1"/>
  <c r="F986" i="3" s="1"/>
  <c r="F987" i="3" s="1"/>
  <c r="F988" i="3" s="1"/>
  <c r="F989" i="3" s="1"/>
  <c r="F990" i="3" s="1"/>
  <c r="F991" i="3" s="1"/>
  <c r="F992" i="3" s="1"/>
  <c r="F993" i="3" s="1"/>
  <c r="F994" i="3" s="1"/>
  <c r="F995" i="3" s="1"/>
  <c r="F996" i="3" s="1"/>
  <c r="F997" i="3" s="1"/>
  <c r="F998" i="3" s="1"/>
  <c r="F999" i="3" s="1"/>
  <c r="F1000" i="3" s="1"/>
  <c r="F1001" i="3" s="1"/>
  <c r="F1002" i="3" s="1"/>
  <c r="F1003" i="3" s="1"/>
  <c r="F1004" i="3" s="1"/>
  <c r="F1005" i="3" s="1"/>
  <c r="F1006" i="3" s="1"/>
  <c r="F1007" i="3" s="1"/>
  <c r="F1008" i="3" s="1"/>
  <c r="F1009" i="3" s="1"/>
  <c r="F1010" i="3" s="1"/>
  <c r="F1011" i="3" s="1"/>
  <c r="F1012" i="3" s="1"/>
  <c r="F1013" i="3" s="1"/>
  <c r="F1014" i="3" s="1"/>
  <c r="F1015" i="3" s="1"/>
  <c r="F1016" i="3" s="1"/>
  <c r="F1017" i="3" s="1"/>
  <c r="F1018" i="3" s="1"/>
  <c r="F1019" i="3" s="1"/>
  <c r="F1020" i="3" s="1"/>
  <c r="F1021" i="3" s="1"/>
  <c r="F1022" i="3" s="1"/>
  <c r="F1023" i="3" s="1"/>
  <c r="F1024" i="3" s="1"/>
  <c r="F1025" i="3" s="1"/>
  <c r="F1026" i="3" s="1"/>
  <c r="F1027" i="3" s="1"/>
  <c r="F1028" i="3" s="1"/>
  <c r="F1029" i="3" s="1"/>
  <c r="F1030" i="3" s="1"/>
  <c r="F1031" i="3" s="1"/>
  <c r="F1032" i="3" s="1"/>
  <c r="F1033" i="3" s="1"/>
  <c r="F1034" i="3" s="1"/>
  <c r="F1035" i="3" s="1"/>
  <c r="F1036" i="3" s="1"/>
  <c r="F1037" i="3" s="1"/>
  <c r="F1038" i="3" s="1"/>
  <c r="F1039" i="3" s="1"/>
  <c r="F1040" i="3" s="1"/>
  <c r="F1041" i="3" s="1"/>
  <c r="F1042" i="3" s="1"/>
  <c r="F1043" i="3" s="1"/>
  <c r="F1044" i="3" s="1"/>
  <c r="F1045" i="3" s="1"/>
  <c r="F1046" i="3" s="1"/>
  <c r="F1047" i="3" s="1"/>
  <c r="F1048" i="3" s="1"/>
  <c r="F1049" i="3" s="1"/>
  <c r="F1050" i="3" s="1"/>
  <c r="F1051" i="3" s="1"/>
  <c r="F1052" i="3" s="1"/>
  <c r="F1053" i="3" s="1"/>
  <c r="F1054" i="3" s="1"/>
  <c r="F1055" i="3" s="1"/>
  <c r="F1056" i="3" s="1"/>
  <c r="F1057" i="3" s="1"/>
  <c r="F1058" i="3" s="1"/>
  <c r="F1059" i="3" s="1"/>
  <c r="F1060" i="3" s="1"/>
  <c r="F1061" i="3" s="1"/>
  <c r="F1062" i="3" s="1"/>
  <c r="F1063" i="3" s="1"/>
  <c r="F1064" i="3" s="1"/>
  <c r="F1065" i="3" s="1"/>
  <c r="F1066" i="3" s="1"/>
  <c r="F1067" i="3" s="1"/>
  <c r="F1068" i="3" s="1"/>
  <c r="F1069" i="3" s="1"/>
  <c r="F1070" i="3" s="1"/>
  <c r="F1071" i="3" s="1"/>
  <c r="F1072" i="3" s="1"/>
  <c r="F1073" i="3" s="1"/>
  <c r="F1074" i="3" s="1"/>
  <c r="F1075" i="3" s="1"/>
  <c r="F1076" i="3" s="1"/>
  <c r="F1077" i="3" s="1"/>
  <c r="F1078" i="3" s="1"/>
  <c r="F1079" i="3" s="1"/>
  <c r="F1080" i="3" s="1"/>
  <c r="F1081" i="3" s="1"/>
  <c r="F1082" i="3" s="1"/>
  <c r="F1083" i="3" s="1"/>
  <c r="F1084" i="3" s="1"/>
  <c r="F1085" i="3" s="1"/>
  <c r="F1086" i="3" s="1"/>
  <c r="F1087" i="3" s="1"/>
  <c r="F1088" i="3" s="1"/>
  <c r="F1089" i="3" s="1"/>
  <c r="F1090" i="3" s="1"/>
  <c r="F1091" i="3" s="1"/>
  <c r="F1092" i="3" s="1"/>
  <c r="F1093" i="3" s="1"/>
  <c r="F1094" i="3" s="1"/>
  <c r="F1095" i="3" s="1"/>
  <c r="F1096" i="3" s="1"/>
  <c r="F1097" i="3" s="1"/>
  <c r="F1098" i="3" s="1"/>
  <c r="F1099" i="3" s="1"/>
  <c r="F1100" i="3" s="1"/>
  <c r="F1101" i="3" s="1"/>
  <c r="F1102" i="3" s="1"/>
  <c r="F1103" i="3" s="1"/>
  <c r="F1104" i="3" s="1"/>
  <c r="F1105" i="3" s="1"/>
  <c r="F1106" i="3" s="1"/>
  <c r="F1107" i="3" s="1"/>
  <c r="F1108" i="3" s="1"/>
  <c r="F1109" i="3" s="1"/>
  <c r="F1110" i="3" s="1"/>
  <c r="F1111" i="3" s="1"/>
  <c r="F1112" i="3" s="1"/>
  <c r="F1113" i="3" s="1"/>
  <c r="F1114" i="3" s="1"/>
  <c r="F1115" i="3" s="1"/>
  <c r="F1116" i="3" s="1"/>
  <c r="F1117" i="3" s="1"/>
  <c r="F1118" i="3" s="1"/>
  <c r="F1119" i="3" s="1"/>
  <c r="F1120" i="3" s="1"/>
  <c r="F1121" i="3" s="1"/>
  <c r="F1122" i="3" s="1"/>
  <c r="F1123" i="3" s="1"/>
  <c r="F1124" i="3" s="1"/>
  <c r="F1125" i="3" s="1"/>
  <c r="F1126" i="3" s="1"/>
  <c r="F1128" i="3" s="1"/>
  <c r="F1129" i="3" s="1"/>
  <c r="F1130" i="3" s="1"/>
  <c r="F1131" i="3" s="1"/>
  <c r="F1132" i="3" s="1"/>
  <c r="F1133" i="3" s="1"/>
  <c r="F1134" i="3" s="1"/>
  <c r="F1135" i="3" s="1"/>
  <c r="F1136" i="3" s="1"/>
  <c r="F1137" i="3" s="1"/>
  <c r="F1138" i="3" s="1"/>
  <c r="F1139" i="3" s="1"/>
  <c r="F1140" i="3" s="1"/>
  <c r="F1141" i="3" s="1"/>
  <c r="F1142" i="3" s="1"/>
  <c r="F1143" i="3" s="1"/>
  <c r="F1144" i="3" s="1"/>
  <c r="F1145" i="3" s="1"/>
  <c r="F1146" i="3" s="1"/>
  <c r="F1147" i="3" s="1"/>
  <c r="F1148" i="3" s="1"/>
  <c r="F1149" i="3" s="1"/>
  <c r="F1150" i="3" s="1"/>
  <c r="F1151" i="3" s="1"/>
  <c r="F1152" i="3" s="1"/>
  <c r="F1153" i="3" s="1"/>
  <c r="F1154" i="3" s="1"/>
  <c r="F1155" i="3" s="1"/>
  <c r="F1156" i="3" s="1"/>
  <c r="F1157" i="3" s="1"/>
  <c r="F1158" i="3" s="1"/>
  <c r="F1159" i="3" s="1"/>
  <c r="F1160" i="3" s="1"/>
  <c r="F1161" i="3" s="1"/>
  <c r="F1164" i="3" s="1"/>
  <c r="F1165" i="3" s="1"/>
  <c r="F1166" i="3" s="1"/>
  <c r="F1167" i="3" s="1"/>
  <c r="F1168" i="3" s="1"/>
  <c r="F1169" i="3" s="1"/>
  <c r="F1170" i="3" s="1"/>
  <c r="F1171" i="3" s="1"/>
  <c r="F1172" i="3" s="1"/>
  <c r="F1173" i="3" s="1"/>
  <c r="F1174" i="3" s="1"/>
  <c r="F1175" i="3" s="1"/>
  <c r="F1176" i="3" s="1"/>
  <c r="F1177" i="3" s="1"/>
  <c r="F1178" i="3" s="1"/>
  <c r="F1179" i="3" s="1"/>
  <c r="F1180" i="3" s="1"/>
  <c r="F1181" i="3" s="1"/>
  <c r="F1182" i="3" s="1"/>
  <c r="F1183" i="3" s="1"/>
  <c r="F1185" i="3" s="1"/>
  <c r="F1186" i="3" s="1"/>
  <c r="F1187" i="3" s="1"/>
  <c r="F1188" i="3" s="1"/>
  <c r="F1189" i="3" s="1"/>
  <c r="F1190" i="3" s="1"/>
  <c r="F1191" i="3" s="1"/>
  <c r="F1192" i="3" s="1"/>
  <c r="F1193" i="3" s="1"/>
  <c r="F1194" i="3" s="1"/>
  <c r="F1195" i="3" s="1"/>
  <c r="F1196" i="3" s="1"/>
  <c r="F1197" i="3" s="1"/>
  <c r="F1198" i="3" s="1"/>
  <c r="F1199" i="3" s="1"/>
  <c r="F1200" i="3" s="1"/>
  <c r="F1201" i="3" s="1"/>
  <c r="F1202" i="3" s="1"/>
  <c r="F1203" i="3" s="1"/>
  <c r="F1205" i="3" s="1"/>
  <c r="F1206" i="3" s="1"/>
  <c r="F1207" i="3" s="1"/>
  <c r="F1208" i="3" s="1"/>
  <c r="F1209" i="3" s="1"/>
  <c r="F1210" i="3" s="1"/>
  <c r="F1211" i="3" s="1"/>
  <c r="F1212" i="3" s="1"/>
  <c r="F1213" i="3" s="1"/>
  <c r="F1214" i="3" s="1"/>
  <c r="F1215" i="3" s="1"/>
  <c r="F1216" i="3" s="1"/>
  <c r="F1217" i="3" s="1"/>
  <c r="F1218" i="3" s="1"/>
  <c r="F1219" i="3" s="1"/>
  <c r="F1220" i="3" s="1"/>
  <c r="F1221" i="3" s="1"/>
  <c r="F1222" i="3" s="1"/>
  <c r="F1223" i="3" s="1"/>
  <c r="F1224" i="3" s="1"/>
  <c r="F1225" i="3" s="1"/>
  <c r="F1226" i="3" s="1"/>
  <c r="F1227" i="3" s="1"/>
  <c r="F1228" i="3" s="1"/>
  <c r="F1229" i="3" s="1"/>
  <c r="F1230" i="3" s="1"/>
  <c r="F1231" i="3" s="1"/>
  <c r="F1232" i="3" s="1"/>
  <c r="F1233" i="3" s="1"/>
  <c r="F1234" i="3" s="1"/>
  <c r="F1235" i="3" s="1"/>
  <c r="F1236" i="3" s="1"/>
  <c r="F1237" i="3" s="1"/>
  <c r="F1238" i="3" s="1"/>
  <c r="F1239" i="3" s="1"/>
  <c r="F1240" i="3" s="1"/>
  <c r="F1242" i="3" s="1"/>
  <c r="F1243" i="3" s="1"/>
  <c r="F1244" i="3" s="1"/>
  <c r="F1245" i="3" s="1"/>
  <c r="F1246" i="3" s="1"/>
  <c r="F1247" i="3" s="1"/>
  <c r="F1250" i="3" s="1"/>
  <c r="F1251" i="3" s="1"/>
  <c r="F1252" i="3" s="1"/>
  <c r="F1253" i="3" s="1"/>
  <c r="F1254" i="3" s="1"/>
  <c r="F1255" i="3" s="1"/>
  <c r="F1256" i="3" s="1"/>
  <c r="F1257" i="3" s="1"/>
  <c r="F1258" i="3" s="1"/>
  <c r="F1259" i="3" s="1"/>
  <c r="F1260" i="3" s="1"/>
  <c r="F1261" i="3" s="1"/>
  <c r="F1262" i="3" s="1"/>
  <c r="F1263" i="3" s="1"/>
  <c r="F1264" i="3" s="1"/>
  <c r="F1265" i="3" s="1"/>
  <c r="F1266" i="3" s="1"/>
  <c r="F1267" i="3" s="1"/>
  <c r="F1268" i="3" s="1"/>
  <c r="F1269" i="3" s="1"/>
  <c r="F1270" i="3" s="1"/>
  <c r="F1271" i="3" s="1"/>
  <c r="F1272" i="3" s="1"/>
  <c r="F1273" i="3" s="1"/>
  <c r="F1274" i="3" s="1"/>
  <c r="F1275" i="3" s="1"/>
  <c r="F1276" i="3" s="1"/>
  <c r="F1277" i="3" s="1"/>
  <c r="F1278" i="3" s="1"/>
  <c r="F1279" i="3" s="1"/>
  <c r="F1281" i="3" s="1"/>
  <c r="F1282" i="3" s="1"/>
  <c r="F1283" i="3" s="1"/>
  <c r="F1284" i="3" s="1"/>
  <c r="F1285" i="3" s="1"/>
  <c r="F1286" i="3" s="1"/>
  <c r="F1287" i="3" s="1"/>
  <c r="F1288" i="3" s="1"/>
  <c r="F1289" i="3" s="1"/>
  <c r="F1290" i="3" s="1"/>
  <c r="F1291" i="3" s="1"/>
  <c r="F1292" i="3" s="1"/>
  <c r="F1293" i="3" s="1"/>
  <c r="F1294" i="3" s="1"/>
  <c r="F1296" i="3" s="1"/>
  <c r="F1297" i="3" s="1"/>
  <c r="F1298" i="3" s="1"/>
  <c r="F1299" i="3" s="1"/>
  <c r="F1300" i="3" s="1"/>
  <c r="F1301" i="3" s="1"/>
  <c r="F1302" i="3" s="1"/>
  <c r="F1303" i="3" s="1"/>
  <c r="F1304" i="3" s="1"/>
  <c r="E387" i="3"/>
  <c r="E6" i="3" l="1"/>
  <c r="E388" i="3"/>
  <c r="E389" i="3" s="1"/>
  <c r="E7" i="3" l="1"/>
  <c r="E390" i="3"/>
  <c r="E8" i="3" l="1"/>
  <c r="E391" i="3"/>
  <c r="E9" i="3" l="1"/>
  <c r="E392" i="3"/>
  <c r="E10" i="3" l="1"/>
  <c r="E393" i="3"/>
  <c r="E11" i="3" l="1"/>
  <c r="E394" i="3"/>
  <c r="E12" i="3" l="1"/>
  <c r="E395" i="3"/>
  <c r="E13" i="3" l="1"/>
  <c r="E396" i="3"/>
  <c r="E14" i="3" l="1"/>
  <c r="E397" i="3"/>
  <c r="E15" i="3" l="1"/>
  <c r="E398" i="3"/>
  <c r="E16" i="3" l="1"/>
  <c r="E399" i="3"/>
  <c r="E17" i="3" l="1"/>
  <c r="E400" i="3"/>
  <c r="E18" i="3" l="1"/>
  <c r="E401" i="3"/>
  <c r="E19" i="3" l="1"/>
  <c r="E402" i="3"/>
  <c r="E20" i="3" l="1"/>
  <c r="E403" i="3"/>
  <c r="E21" i="3" l="1"/>
  <c r="E404" i="3"/>
  <c r="E22" i="3" l="1"/>
  <c r="E405" i="3"/>
  <c r="E23" i="3" l="1"/>
  <c r="E406" i="3"/>
  <c r="E24" i="3" l="1"/>
  <c r="E407" i="3"/>
  <c r="E25" i="3" l="1"/>
  <c r="E408" i="3"/>
  <c r="E26" i="3" l="1"/>
  <c r="E409" i="3"/>
  <c r="E27" i="3" l="1"/>
  <c r="E410" i="3"/>
  <c r="E28" i="3" l="1"/>
  <c r="E411" i="3"/>
  <c r="E29" i="3" l="1"/>
  <c r="E412" i="3"/>
  <c r="E30" i="3" l="1"/>
  <c r="E413" i="3"/>
  <c r="E31" i="3" l="1"/>
  <c r="E414" i="3"/>
  <c r="E32" i="3" l="1"/>
  <c r="E415" i="3"/>
  <c r="E33" i="3" l="1"/>
  <c r="E416" i="3"/>
  <c r="E35" i="3" l="1"/>
  <c r="E417" i="3"/>
  <c r="E36" i="3" l="1"/>
  <c r="E418" i="3"/>
  <c r="E37" i="3" l="1"/>
  <c r="E419" i="3"/>
  <c r="E38" i="3" l="1"/>
  <c r="E420" i="3"/>
  <c r="E39" i="3" l="1"/>
  <c r="E421" i="3"/>
  <c r="E40" i="3" l="1"/>
  <c r="E422" i="3"/>
  <c r="E41" i="3" l="1"/>
  <c r="E423" i="3"/>
  <c r="E42" i="3" l="1"/>
  <c r="E424" i="3"/>
  <c r="E43" i="3" l="1"/>
  <c r="E425" i="3"/>
  <c r="E44" i="3" l="1"/>
  <c r="E426" i="3"/>
  <c r="E45" i="3" l="1"/>
  <c r="E427" i="3"/>
  <c r="E46" i="3" l="1"/>
  <c r="E428" i="3"/>
  <c r="E47" i="3" l="1"/>
  <c r="E429" i="3"/>
  <c r="E48" i="3" l="1"/>
  <c r="E430" i="3"/>
  <c r="E49" i="3" l="1"/>
  <c r="E431" i="3"/>
  <c r="E50" i="3" l="1"/>
  <c r="E432" i="3"/>
  <c r="E51" i="3" l="1"/>
  <c r="E433" i="3"/>
  <c r="E52" i="3" l="1"/>
  <c r="E434" i="3"/>
  <c r="E53" i="3" l="1"/>
  <c r="E435" i="3"/>
  <c r="E54" i="3" l="1"/>
  <c r="E436" i="3"/>
  <c r="E55" i="3" l="1"/>
  <c r="E437" i="3"/>
  <c r="E56" i="3" l="1"/>
  <c r="E438" i="3"/>
  <c r="E57" i="3" l="1"/>
  <c r="E439" i="3"/>
  <c r="E58" i="3" l="1"/>
  <c r="E440" i="3"/>
  <c r="E59" i="3" l="1"/>
  <c r="E441" i="3"/>
  <c r="E60" i="3" l="1"/>
  <c r="E442" i="3"/>
  <c r="E61" i="3" l="1"/>
  <c r="E443" i="3"/>
  <c r="E62" i="3" l="1"/>
  <c r="E444" i="3"/>
  <c r="E63" i="3" l="1"/>
  <c r="E445" i="3"/>
  <c r="E64" i="3" l="1"/>
  <c r="E446" i="3"/>
  <c r="E65" i="3" l="1"/>
  <c r="E66" i="3" l="1"/>
  <c r="E67" i="3" l="1"/>
  <c r="E449" i="3"/>
  <c r="E68" i="3" l="1"/>
  <c r="E450" i="3"/>
  <c r="E69" i="3" l="1"/>
  <c r="E451" i="3"/>
  <c r="E70" i="3" l="1"/>
  <c r="E452" i="3"/>
  <c r="E71" i="3" l="1"/>
  <c r="E453" i="3"/>
  <c r="E72" i="3" l="1"/>
  <c r="E454" i="3"/>
  <c r="E73" i="3" l="1"/>
  <c r="E455" i="3"/>
  <c r="E74" i="3" l="1"/>
  <c r="E456" i="3"/>
  <c r="E75" i="3" l="1"/>
  <c r="E457" i="3"/>
  <c r="E76" i="3" l="1"/>
  <c r="E458" i="3"/>
  <c r="E77" i="3" l="1"/>
  <c r="E459" i="3"/>
  <c r="E78" i="3" l="1"/>
  <c r="E460" i="3"/>
  <c r="E79" i="3" l="1"/>
  <c r="E461" i="3"/>
  <c r="E80" i="3" l="1"/>
  <c r="E462" i="3"/>
  <c r="E81" i="3" l="1"/>
  <c r="E463" i="3"/>
  <c r="E82" i="3" l="1"/>
  <c r="E464" i="3"/>
  <c r="E83" i="3" l="1"/>
  <c r="E465" i="3"/>
  <c r="E84" i="3" l="1"/>
  <c r="E466" i="3"/>
  <c r="E85" i="3" l="1"/>
  <c r="E467" i="3"/>
  <c r="E86" i="3" l="1"/>
  <c r="E468" i="3"/>
  <c r="E87" i="3" l="1"/>
  <c r="E469" i="3"/>
  <c r="E88" i="3" l="1"/>
  <c r="E470" i="3"/>
  <c r="E89" i="3" l="1"/>
  <c r="E471" i="3"/>
  <c r="E90" i="3" l="1"/>
  <c r="E472" i="3"/>
  <c r="E91" i="3" l="1"/>
  <c r="E473" i="3"/>
  <c r="E92" i="3" l="1"/>
  <c r="E474" i="3"/>
  <c r="E93" i="3" l="1"/>
  <c r="E475" i="3"/>
  <c r="E94" i="3" l="1"/>
  <c r="E476" i="3"/>
  <c r="E95" i="3" l="1"/>
  <c r="E477" i="3"/>
  <c r="E96" i="3" l="1"/>
  <c r="E478" i="3"/>
  <c r="E97" i="3" l="1"/>
  <c r="E479" i="3"/>
  <c r="E98" i="3" l="1"/>
  <c r="E480" i="3"/>
  <c r="E99" i="3" l="1"/>
  <c r="E481" i="3"/>
  <c r="E100" i="3" l="1"/>
  <c r="E482" i="3"/>
  <c r="E101" i="3" l="1"/>
  <c r="E483" i="3"/>
  <c r="E102" i="3" l="1"/>
  <c r="E484" i="3"/>
  <c r="E103" i="3" l="1"/>
  <c r="E485" i="3"/>
  <c r="E104" i="3" l="1"/>
  <c r="E105" i="3" l="1"/>
  <c r="E487" i="3"/>
  <c r="E106" i="3" l="1"/>
  <c r="E488" i="3"/>
  <c r="E107" i="3" l="1"/>
  <c r="E489" i="3"/>
  <c r="E108" i="3" l="1"/>
  <c r="E490" i="3"/>
  <c r="E109" i="3" l="1"/>
  <c r="E491" i="3"/>
  <c r="E110" i="3" l="1"/>
  <c r="E492" i="3"/>
  <c r="E111" i="3" l="1"/>
  <c r="E493" i="3"/>
  <c r="E112" i="3" l="1"/>
  <c r="E494" i="3"/>
  <c r="E113" i="3" l="1"/>
  <c r="E495" i="3"/>
  <c r="E114" i="3" l="1"/>
  <c r="E496" i="3"/>
  <c r="E115" i="3" l="1"/>
  <c r="E497" i="3"/>
  <c r="E116" i="3" l="1"/>
  <c r="E498" i="3"/>
  <c r="E117" i="3" l="1"/>
  <c r="E499" i="3"/>
  <c r="E118" i="3" l="1"/>
  <c r="E500" i="3"/>
  <c r="E119" i="3" l="1"/>
  <c r="E501" i="3"/>
  <c r="E120" i="3" l="1"/>
  <c r="E502" i="3"/>
  <c r="E121" i="3" l="1"/>
  <c r="E503" i="3"/>
  <c r="E122" i="3" l="1"/>
  <c r="E504" i="3"/>
  <c r="E123" i="3" l="1"/>
  <c r="E505" i="3"/>
  <c r="E124" i="3" l="1"/>
  <c r="E506" i="3"/>
  <c r="E125" i="3" l="1"/>
  <c r="E507" i="3"/>
  <c r="E126" i="3" l="1"/>
  <c r="E508" i="3"/>
  <c r="E127" i="3" l="1"/>
  <c r="E509" i="3"/>
  <c r="E128" i="3" l="1"/>
  <c r="E510" i="3"/>
  <c r="E129" i="3" l="1"/>
  <c r="E511" i="3"/>
  <c r="E130" i="3" l="1"/>
  <c r="E512" i="3"/>
  <c r="E131" i="3" l="1"/>
  <c r="E513" i="3"/>
  <c r="E132" i="3" l="1"/>
  <c r="E514" i="3"/>
  <c r="E133" i="3" l="1"/>
  <c r="E515" i="3"/>
  <c r="E134" i="3" l="1"/>
  <c r="E516" i="3"/>
  <c r="E135" i="3" l="1"/>
  <c r="E517" i="3"/>
  <c r="E136" i="3" l="1"/>
  <c r="E518" i="3"/>
  <c r="E137" i="3" l="1"/>
  <c r="E519" i="3"/>
  <c r="E138" i="3" l="1"/>
  <c r="E520" i="3"/>
  <c r="E139" i="3" l="1"/>
  <c r="E521" i="3"/>
  <c r="E140" i="3" l="1"/>
  <c r="E522" i="3"/>
  <c r="E141" i="3" l="1"/>
  <c r="E523" i="3"/>
  <c r="E142" i="3" l="1"/>
  <c r="E524" i="3"/>
  <c r="E143" i="3" l="1"/>
  <c r="E525" i="3"/>
  <c r="E144" i="3" l="1"/>
  <c r="E526" i="3"/>
  <c r="E145" i="3" l="1"/>
  <c r="E527" i="3"/>
  <c r="E146" i="3" l="1"/>
  <c r="E528" i="3"/>
  <c r="E147" i="3" l="1"/>
  <c r="E529" i="3"/>
  <c r="E148" i="3" l="1"/>
  <c r="E530" i="3"/>
  <c r="E149" i="3" l="1"/>
  <c r="E531" i="3"/>
  <c r="E150" i="3" l="1"/>
  <c r="E532" i="3"/>
  <c r="E151" i="3" l="1"/>
  <c r="E533" i="3"/>
  <c r="E152" i="3" l="1"/>
  <c r="E534" i="3"/>
  <c r="E153" i="3" l="1"/>
  <c r="E535" i="3"/>
  <c r="E154" i="3" l="1"/>
  <c r="E536" i="3"/>
  <c r="E155" i="3" l="1"/>
  <c r="E537" i="3"/>
  <c r="E156" i="3" l="1"/>
  <c r="E538" i="3"/>
  <c r="E157" i="3" l="1"/>
  <c r="E539" i="3"/>
  <c r="E158" i="3" l="1"/>
  <c r="E540" i="3"/>
  <c r="E159" i="3" l="1"/>
  <c r="E160" i="3" l="1"/>
  <c r="E542" i="3"/>
  <c r="E161" i="3" l="1"/>
  <c r="E543" i="3"/>
  <c r="E162" i="3" l="1"/>
  <c r="E544" i="3"/>
  <c r="E163" i="3" l="1"/>
  <c r="E545" i="3"/>
  <c r="E164" i="3" l="1"/>
  <c r="E546" i="3"/>
  <c r="E165" i="3" l="1"/>
  <c r="E547" i="3"/>
  <c r="E166" i="3" l="1"/>
  <c r="E548" i="3"/>
  <c r="E167" i="3" l="1"/>
  <c r="E549" i="3"/>
  <c r="E168" i="3" l="1"/>
  <c r="E550" i="3"/>
  <c r="E169" i="3" l="1"/>
  <c r="E551" i="3"/>
  <c r="E170" i="3" l="1"/>
  <c r="E552" i="3"/>
  <c r="E171" i="3" l="1"/>
  <c r="E553" i="3"/>
  <c r="E172" i="3" l="1"/>
  <c r="E554" i="3"/>
  <c r="E173" i="3" l="1"/>
  <c r="E555" i="3"/>
  <c r="E174" i="3" l="1"/>
  <c r="E556" i="3"/>
  <c r="E175" i="3" l="1"/>
  <c r="E557" i="3"/>
  <c r="E176" i="3" l="1"/>
  <c r="E558" i="3"/>
  <c r="E177" i="3" l="1"/>
  <c r="E559" i="3"/>
  <c r="E178" i="3" l="1"/>
  <c r="E560" i="3"/>
  <c r="E179" i="3" l="1"/>
  <c r="E561" i="3"/>
  <c r="E180" i="3" l="1"/>
  <c r="E562" i="3"/>
  <c r="E181" i="3" l="1"/>
  <c r="E563" i="3"/>
  <c r="E182" i="3" l="1"/>
  <c r="E564" i="3"/>
  <c r="E183" i="3" l="1"/>
  <c r="E565" i="3"/>
  <c r="E184" i="3" l="1"/>
  <c r="E566" i="3"/>
  <c r="E185" i="3" l="1"/>
  <c r="E567" i="3"/>
  <c r="E186" i="3" l="1"/>
  <c r="E568" i="3"/>
  <c r="E187" i="3" l="1"/>
  <c r="E569" i="3"/>
  <c r="E188" i="3" l="1"/>
  <c r="E570" i="3"/>
  <c r="E189" i="3" l="1"/>
  <c r="E571" i="3"/>
  <c r="E190" i="3" l="1"/>
  <c r="E572" i="3"/>
  <c r="E191" i="3" l="1"/>
  <c r="E573" i="3"/>
  <c r="E192" i="3" l="1"/>
  <c r="E574" i="3"/>
  <c r="E193" i="3" l="1"/>
  <c r="E575" i="3"/>
  <c r="E194" i="3" l="1"/>
  <c r="E576" i="3"/>
  <c r="E195" i="3" l="1"/>
  <c r="E577" i="3"/>
  <c r="E196" i="3" l="1"/>
  <c r="E578" i="3"/>
  <c r="E197" i="3" l="1"/>
  <c r="E579" i="3"/>
  <c r="E198" i="3" l="1"/>
  <c r="E580" i="3"/>
  <c r="E199" i="3" l="1"/>
  <c r="E581" i="3"/>
  <c r="E200" i="3" l="1"/>
  <c r="E582" i="3"/>
  <c r="E201" i="3" l="1"/>
  <c r="E583" i="3"/>
  <c r="E202" i="3" l="1"/>
  <c r="E584" i="3"/>
  <c r="E203" i="3" l="1"/>
  <c r="E585" i="3"/>
  <c r="E204" i="3" l="1"/>
  <c r="E586" i="3"/>
  <c r="E205" i="3" l="1"/>
  <c r="E587" i="3"/>
  <c r="E206" i="3" l="1"/>
  <c r="E588" i="3"/>
  <c r="E207" i="3" l="1"/>
  <c r="E589" i="3"/>
  <c r="E208" i="3" l="1"/>
  <c r="E590" i="3"/>
  <c r="E209" i="3" l="1"/>
  <c r="E591" i="3"/>
  <c r="E210" i="3" l="1"/>
  <c r="E592" i="3"/>
  <c r="E211" i="3" l="1"/>
  <c r="E593" i="3"/>
  <c r="E212" i="3" l="1"/>
  <c r="E594" i="3"/>
  <c r="E213" i="3" l="1"/>
  <c r="E595" i="3"/>
  <c r="E214" i="3" l="1"/>
  <c r="E596" i="3"/>
  <c r="E215" i="3" l="1"/>
  <c r="E597" i="3"/>
  <c r="E216" i="3" l="1"/>
  <c r="E598" i="3"/>
  <c r="E217" i="3" l="1"/>
  <c r="E599" i="3"/>
  <c r="E218" i="3" l="1"/>
  <c r="E600" i="3"/>
  <c r="E219" i="3" l="1"/>
  <c r="E601" i="3"/>
  <c r="E220" i="3" l="1"/>
  <c r="E602" i="3"/>
  <c r="E221" i="3" l="1"/>
  <c r="E603" i="3"/>
  <c r="E222" i="3" l="1"/>
  <c r="E604" i="3"/>
  <c r="E223" i="3" l="1"/>
  <c r="E605" i="3"/>
  <c r="E224" i="3" l="1"/>
  <c r="E606" i="3"/>
  <c r="E225" i="3" l="1"/>
  <c r="E607" i="3"/>
  <c r="E226" i="3" l="1"/>
  <c r="E608" i="3"/>
  <c r="E227" i="3" l="1"/>
  <c r="E609" i="3"/>
  <c r="E228" i="3" l="1"/>
  <c r="E610" i="3"/>
  <c r="E229" i="3" l="1"/>
  <c r="E611" i="3"/>
  <c r="E230" i="3" l="1"/>
  <c r="E612" i="3"/>
  <c r="E231" i="3" l="1"/>
  <c r="E613" i="3"/>
  <c r="E232" i="3" l="1"/>
  <c r="E614" i="3"/>
  <c r="E233" i="3" l="1"/>
  <c r="E615" i="3"/>
  <c r="E234" i="3" l="1"/>
  <c r="E616" i="3"/>
  <c r="E235" i="3" l="1"/>
  <c r="E617" i="3"/>
  <c r="E236" i="3" l="1"/>
  <c r="E618" i="3"/>
  <c r="E237" i="3" l="1"/>
  <c r="E619" i="3"/>
  <c r="E238" i="3" l="1"/>
  <c r="E620" i="3"/>
  <c r="E239" i="3" l="1"/>
  <c r="E621" i="3"/>
  <c r="E240" i="3" l="1"/>
  <c r="E622" i="3"/>
  <c r="E241" i="3" l="1"/>
  <c r="E623" i="3"/>
  <c r="E242" i="3" l="1"/>
  <c r="E624" i="3"/>
  <c r="E243" i="3" l="1"/>
  <c r="E625" i="3"/>
  <c r="E244" i="3" l="1"/>
  <c r="E626" i="3"/>
  <c r="E245" i="3" l="1"/>
  <c r="E627" i="3"/>
  <c r="E246" i="3" l="1"/>
  <c r="E628" i="3"/>
  <c r="E247" i="3" l="1"/>
  <c r="E629" i="3"/>
  <c r="E248" i="3" l="1"/>
  <c r="E630" i="3"/>
  <c r="E249" i="3" l="1"/>
  <c r="E631" i="3"/>
  <c r="E250" i="3" l="1"/>
  <c r="E632" i="3"/>
  <c r="E251" i="3" l="1"/>
  <c r="E633" i="3"/>
  <c r="E252" i="3" l="1"/>
  <c r="E634" i="3"/>
  <c r="E253" i="3" l="1"/>
  <c r="E635" i="3"/>
  <c r="E254" i="3" l="1"/>
  <c r="E636" i="3"/>
  <c r="E255" i="3" l="1"/>
  <c r="E637" i="3"/>
  <c r="E256" i="3" l="1"/>
  <c r="E638" i="3"/>
  <c r="E257" i="3" l="1"/>
  <c r="E639" i="3"/>
  <c r="E258" i="3" l="1"/>
  <c r="E640" i="3"/>
  <c r="E259" i="3" l="1"/>
  <c r="E641" i="3"/>
  <c r="E260" i="3" l="1"/>
  <c r="E642" i="3"/>
  <c r="E261" i="3" l="1"/>
  <c r="E643" i="3"/>
  <c r="E262" i="3" l="1"/>
  <c r="E644" i="3"/>
  <c r="E263" i="3" l="1"/>
  <c r="E645" i="3"/>
  <c r="E264" i="3" l="1"/>
  <c r="E646" i="3"/>
  <c r="E265" i="3" l="1"/>
  <c r="E647" i="3"/>
  <c r="E266" i="3" l="1"/>
  <c r="E648" i="3"/>
  <c r="E267" i="3" l="1"/>
  <c r="E649" i="3"/>
  <c r="E268" i="3" l="1"/>
  <c r="E650" i="3"/>
  <c r="E269" i="3" l="1"/>
  <c r="E651" i="3"/>
  <c r="E270" i="3" l="1"/>
  <c r="E652" i="3"/>
  <c r="E271" i="3" l="1"/>
  <c r="E653" i="3"/>
  <c r="E272" i="3" l="1"/>
  <c r="E654" i="3"/>
  <c r="E273" i="3" l="1"/>
  <c r="E655" i="3"/>
  <c r="E274" i="3" l="1"/>
  <c r="E656" i="3"/>
  <c r="E275" i="3" l="1"/>
  <c r="E657" i="3"/>
  <c r="E276" i="3" l="1"/>
  <c r="E658" i="3"/>
  <c r="E277" i="3" l="1"/>
  <c r="E659" i="3"/>
  <c r="E278" i="3" l="1"/>
  <c r="E660" i="3"/>
  <c r="E279" i="3" l="1"/>
  <c r="E661" i="3"/>
  <c r="E280" i="3" l="1"/>
  <c r="E662" i="3"/>
  <c r="E281" i="3" l="1"/>
  <c r="E663" i="3"/>
  <c r="E282" i="3" l="1"/>
  <c r="E664" i="3"/>
  <c r="E283" i="3" l="1"/>
  <c r="E665" i="3"/>
  <c r="E284" i="3" l="1"/>
  <c r="E666" i="3"/>
  <c r="E285" i="3" l="1"/>
  <c r="E667" i="3"/>
  <c r="E286" i="3" l="1"/>
  <c r="E668" i="3"/>
  <c r="E287" i="3" l="1"/>
  <c r="E669" i="3"/>
  <c r="E288" i="3" l="1"/>
  <c r="E670" i="3"/>
  <c r="E289" i="3" l="1"/>
  <c r="E671" i="3"/>
  <c r="E290" i="3" l="1"/>
  <c r="E672" i="3"/>
  <c r="E291" i="3" l="1"/>
  <c r="E673" i="3"/>
  <c r="E292" i="3" l="1"/>
  <c r="E674" i="3"/>
  <c r="E293" i="3" l="1"/>
  <c r="E675" i="3"/>
  <c r="E294" i="3" l="1"/>
  <c r="E676" i="3"/>
  <c r="E295" i="3" l="1"/>
  <c r="E677" i="3"/>
  <c r="E296" i="3" l="1"/>
  <c r="E678" i="3"/>
  <c r="E297" i="3" l="1"/>
  <c r="E679" i="3"/>
  <c r="E298" i="3" l="1"/>
  <c r="E680" i="3"/>
  <c r="E299" i="3" l="1"/>
  <c r="E681" i="3"/>
  <c r="E300" i="3" l="1"/>
  <c r="E682" i="3"/>
  <c r="E301" i="3" l="1"/>
  <c r="E683" i="3"/>
  <c r="E302" i="3" l="1"/>
  <c r="E684" i="3"/>
  <c r="E303" i="3" l="1"/>
  <c r="E685" i="3"/>
  <c r="E304" i="3" l="1"/>
  <c r="E686" i="3"/>
  <c r="E305" i="3" l="1"/>
  <c r="E687" i="3"/>
  <c r="E306" i="3" l="1"/>
  <c r="E688" i="3"/>
  <c r="E307" i="3" l="1"/>
  <c r="E689" i="3"/>
  <c r="E308" i="3" l="1"/>
  <c r="E690" i="3"/>
  <c r="E309" i="3" l="1"/>
  <c r="E691" i="3"/>
  <c r="E310" i="3" l="1"/>
  <c r="E692" i="3"/>
  <c r="E311" i="3" l="1"/>
  <c r="E693" i="3"/>
  <c r="E312" i="3" l="1"/>
  <c r="E694" i="3"/>
  <c r="E313" i="3" l="1"/>
  <c r="E695" i="3"/>
  <c r="E314" i="3" l="1"/>
  <c r="E696" i="3"/>
  <c r="E315" i="3" l="1"/>
  <c r="E697" i="3"/>
  <c r="E316" i="3" l="1"/>
  <c r="E698" i="3"/>
  <c r="E317" i="3" l="1"/>
  <c r="E699" i="3"/>
  <c r="E318" i="3" l="1"/>
  <c r="E700" i="3"/>
  <c r="E319" i="3" l="1"/>
  <c r="E701" i="3"/>
  <c r="E320" i="3" l="1"/>
  <c r="E702" i="3"/>
  <c r="E321" i="3" l="1"/>
  <c r="E703" i="3"/>
  <c r="E322" i="3" l="1"/>
  <c r="E704" i="3"/>
  <c r="E323" i="3" l="1"/>
  <c r="E705" i="3"/>
  <c r="E324" i="3" l="1"/>
  <c r="E706" i="3"/>
  <c r="E325" i="3" l="1"/>
  <c r="E707" i="3"/>
  <c r="E326" i="3" l="1"/>
  <c r="E708" i="3"/>
  <c r="E327" i="3" l="1"/>
  <c r="E709" i="3"/>
  <c r="E328" i="3" l="1"/>
  <c r="E710" i="3"/>
  <c r="E329" i="3" l="1"/>
  <c r="E711" i="3"/>
  <c r="E330" i="3" l="1"/>
  <c r="E712" i="3"/>
  <c r="E331" i="3" l="1"/>
  <c r="E713" i="3"/>
  <c r="E332" i="3" l="1"/>
  <c r="E714" i="3"/>
  <c r="E333" i="3" l="1"/>
  <c r="E715" i="3"/>
  <c r="E334" i="3" l="1"/>
  <c r="E716" i="3"/>
  <c r="E335" i="3" l="1"/>
  <c r="E717" i="3"/>
  <c r="E336" i="3" l="1"/>
  <c r="E718" i="3"/>
  <c r="E337" i="3" l="1"/>
  <c r="E719" i="3"/>
  <c r="E338" i="3" l="1"/>
  <c r="E720" i="3"/>
  <c r="E339" i="3" l="1"/>
  <c r="E721" i="3"/>
  <c r="E340" i="3" l="1"/>
  <c r="E722" i="3"/>
  <c r="E341" i="3" l="1"/>
  <c r="E723" i="3"/>
  <c r="E342" i="3" l="1"/>
  <c r="E724" i="3"/>
  <c r="E343" i="3" l="1"/>
  <c r="E725" i="3"/>
  <c r="E344" i="3" l="1"/>
  <c r="E726" i="3"/>
  <c r="E345" i="3" l="1"/>
  <c r="E727" i="3"/>
  <c r="E346" i="3" l="1"/>
  <c r="E728" i="3"/>
  <c r="E347" i="3" l="1"/>
  <c r="E729" i="3"/>
  <c r="E348" i="3" l="1"/>
  <c r="E730" i="3"/>
  <c r="E349" i="3" l="1"/>
  <c r="E731" i="3"/>
  <c r="E350" i="3" l="1"/>
  <c r="E732" i="3"/>
  <c r="E351" i="3" l="1"/>
  <c r="E733" i="3"/>
  <c r="E352" i="3" l="1"/>
  <c r="E734" i="3"/>
  <c r="E353" i="3" l="1"/>
  <c r="E735" i="3"/>
  <c r="E354" i="3" l="1"/>
  <c r="E736" i="3"/>
  <c r="E355" i="3" l="1"/>
  <c r="E737" i="3"/>
  <c r="E356" i="3" l="1"/>
  <c r="E738" i="3"/>
  <c r="E357" i="3" l="1"/>
  <c r="E739" i="3"/>
  <c r="E358" i="3" l="1"/>
  <c r="E740" i="3"/>
  <c r="E359" i="3" l="1"/>
  <c r="E741" i="3"/>
  <c r="E360" i="3" l="1"/>
  <c r="E742" i="3"/>
  <c r="E361" i="3" l="1"/>
  <c r="E743" i="3"/>
  <c r="E362" i="3" l="1"/>
  <c r="E744" i="3"/>
  <c r="E363" i="3" l="1"/>
  <c r="E745" i="3"/>
  <c r="E364" i="3" l="1"/>
  <c r="E746" i="3"/>
  <c r="E365" i="3" l="1"/>
  <c r="E747" i="3"/>
  <c r="E366" i="3" l="1"/>
  <c r="E748" i="3"/>
  <c r="E367" i="3" l="1"/>
  <c r="E749" i="3"/>
  <c r="E368" i="3" l="1"/>
  <c r="E750" i="3"/>
  <c r="E369" i="3" l="1"/>
  <c r="E751" i="3"/>
  <c r="E370" i="3" l="1"/>
  <c r="E752" i="3"/>
  <c r="E371" i="3" l="1"/>
  <c r="E753" i="3"/>
  <c r="E372" i="3" l="1"/>
  <c r="E754" i="3"/>
  <c r="E373" i="3" l="1"/>
  <c r="E755" i="3"/>
  <c r="E374" i="3" l="1"/>
  <c r="E756" i="3"/>
  <c r="E375" i="3" l="1"/>
  <c r="E757" i="3"/>
  <c r="E376" i="3" l="1"/>
  <c r="E758" i="3"/>
  <c r="E377" i="3" l="1"/>
  <c r="E759" i="3"/>
  <c r="E378" i="3" l="1"/>
  <c r="E760" i="3"/>
  <c r="E379" i="3" l="1"/>
  <c r="E761" i="3"/>
  <c r="E380" i="3" l="1"/>
  <c r="E762" i="3"/>
  <c r="E381" i="3" l="1"/>
  <c r="E382" i="3" l="1"/>
  <c r="E383" i="3" l="1"/>
  <c r="E765" i="3"/>
  <c r="E384" i="3" l="1"/>
  <c r="E766" i="3"/>
  <c r="E767" i="3" l="1"/>
  <c r="E768" i="3" l="1"/>
  <c r="E769" i="3" l="1"/>
  <c r="E770" i="3" l="1"/>
  <c r="E771" i="3" l="1"/>
  <c r="E772" i="3" l="1"/>
  <c r="E773" i="3" l="1"/>
  <c r="E774" i="3" l="1"/>
  <c r="E775" i="3" l="1"/>
  <c r="E776" i="3" l="1"/>
  <c r="E777" i="3" l="1"/>
  <c r="E778" i="3" l="1"/>
  <c r="E779" i="3" l="1"/>
  <c r="E780" i="3" l="1"/>
  <c r="E781" i="3" l="1"/>
  <c r="E782" i="3" l="1"/>
  <c r="E783" i="3" l="1"/>
  <c r="E784" i="3" l="1"/>
  <c r="E785" i="3" l="1"/>
  <c r="E786" i="3" l="1"/>
  <c r="E787" i="3" l="1"/>
  <c r="E788" i="3" l="1"/>
  <c r="E789" i="3" l="1"/>
  <c r="E790" i="3" l="1"/>
  <c r="E791" i="3" l="1"/>
  <c r="E792" i="3" l="1"/>
  <c r="E793" i="3" l="1"/>
  <c r="E794" i="3" l="1"/>
  <c r="E795" i="3" l="1"/>
  <c r="E796" i="3" l="1"/>
  <c r="E797" i="3" l="1"/>
  <c r="E798" i="3" l="1"/>
  <c r="E799" i="3" l="1"/>
  <c r="E800" i="3" l="1"/>
  <c r="E801" i="3" l="1"/>
  <c r="E802" i="3" l="1"/>
  <c r="E803" i="3" l="1"/>
  <c r="E804" i="3" l="1"/>
  <c r="E805" i="3" l="1"/>
  <c r="E806" i="3" l="1"/>
  <c r="E807" i="3" l="1"/>
  <c r="E808" i="3" l="1"/>
  <c r="E809" i="3" l="1"/>
  <c r="E810" i="3" l="1"/>
  <c r="E811" i="3" l="1"/>
  <c r="E812" i="3" l="1"/>
  <c r="E813" i="3" l="1"/>
  <c r="E814" i="3" l="1"/>
  <c r="E815" i="3" l="1"/>
  <c r="E816" i="3" l="1"/>
  <c r="E817" i="3" l="1"/>
  <c r="E818" i="3" l="1"/>
  <c r="E819" i="3" l="1"/>
  <c r="E820" i="3" l="1"/>
  <c r="E821" i="3" l="1"/>
  <c r="E822" i="3" l="1"/>
  <c r="E823" i="3" l="1"/>
  <c r="E824" i="3" l="1"/>
  <c r="E825" i="3" l="1"/>
  <c r="E826" i="3" l="1"/>
  <c r="E827" i="3" l="1"/>
  <c r="E828" i="3" l="1"/>
  <c r="E829" i="3" l="1"/>
  <c r="E830" i="3" l="1"/>
  <c r="E831" i="3" l="1"/>
  <c r="E832" i="3" l="1"/>
  <c r="E833" i="3" l="1"/>
  <c r="E834" i="3" l="1"/>
  <c r="E835" i="3" l="1"/>
  <c r="E836" i="3" l="1"/>
  <c r="E837" i="3" l="1"/>
  <c r="E838" i="3" l="1"/>
  <c r="E839" i="3" l="1"/>
  <c r="E840" i="3" l="1"/>
  <c r="E841" i="3" l="1"/>
  <c r="E842" i="3" l="1"/>
  <c r="E843" i="3" l="1"/>
  <c r="E844" i="3" l="1"/>
  <c r="E845" i="3" l="1"/>
  <c r="E846" i="3" l="1"/>
  <c r="E847" i="3" l="1"/>
  <c r="E848" i="3" l="1"/>
  <c r="E849" i="3" l="1"/>
  <c r="E850" i="3" l="1"/>
  <c r="E851" i="3" l="1"/>
  <c r="E852" i="3" l="1"/>
  <c r="E853" i="3" l="1"/>
  <c r="E854" i="3" l="1"/>
  <c r="E855" i="3" l="1"/>
  <c r="E856" i="3" l="1"/>
  <c r="E857" i="3" l="1"/>
  <c r="E858" i="3" l="1"/>
  <c r="E859" i="3" l="1"/>
  <c r="E860" i="3" l="1"/>
  <c r="E861" i="3" l="1"/>
  <c r="E862" i="3" l="1"/>
  <c r="E863" i="3" l="1"/>
  <c r="E864" i="3" l="1"/>
  <c r="E865" i="3" l="1"/>
  <c r="E866" i="3" l="1"/>
  <c r="E867" i="3" l="1"/>
  <c r="E868" i="3" l="1"/>
  <c r="E869" i="3" l="1"/>
  <c r="E870" i="3" l="1"/>
  <c r="E871" i="3" l="1"/>
  <c r="E872" i="3" l="1"/>
  <c r="E873" i="3" l="1"/>
  <c r="E874" i="3" l="1"/>
  <c r="E875" i="3" l="1"/>
  <c r="E876" i="3" l="1"/>
  <c r="E877" i="3" l="1"/>
  <c r="E878" i="3" l="1"/>
  <c r="E879" i="3" l="1"/>
  <c r="E880" i="3" l="1"/>
  <c r="E881" i="3" l="1"/>
  <c r="E882" i="3" l="1"/>
  <c r="E883" i="3" l="1"/>
  <c r="E884" i="3" l="1"/>
  <c r="E885" i="3" l="1"/>
  <c r="E886" i="3" l="1"/>
  <c r="E887" i="3" l="1"/>
  <c r="E888" i="3" l="1"/>
  <c r="E889" i="3" l="1"/>
  <c r="E890" i="3" l="1"/>
  <c r="E891" i="3" l="1"/>
  <c r="E892" i="3" l="1"/>
  <c r="E893" i="3" l="1"/>
  <c r="E894" i="3" l="1"/>
  <c r="E895" i="3" l="1"/>
  <c r="E896" i="3" l="1"/>
  <c r="E897" i="3" l="1"/>
  <c r="E898" i="3" l="1"/>
  <c r="E899" i="3" l="1"/>
  <c r="E900" i="3" l="1"/>
  <c r="E901" i="3" l="1"/>
  <c r="E902" i="3" l="1"/>
  <c r="E903" i="3" l="1"/>
  <c r="E904" i="3" l="1"/>
  <c r="E905" i="3" l="1"/>
  <c r="E906" i="3" l="1"/>
  <c r="E907" i="3" l="1"/>
  <c r="E908" i="3" l="1"/>
  <c r="E909" i="3" l="1"/>
  <c r="E910" i="3" l="1"/>
  <c r="E911" i="3" l="1"/>
  <c r="E912" i="3" l="1"/>
  <c r="E913" i="3" l="1"/>
  <c r="E914" i="3" l="1"/>
  <c r="E915" i="3" l="1"/>
  <c r="E916" i="3" l="1"/>
  <c r="E917" i="3" l="1"/>
  <c r="E918" i="3" l="1"/>
  <c r="E919" i="3" l="1"/>
  <c r="E920" i="3" l="1"/>
  <c r="E921" i="3" l="1"/>
  <c r="E922" i="3" l="1"/>
  <c r="E923" i="3" l="1"/>
  <c r="E924" i="3" l="1"/>
  <c r="E925" i="3" l="1"/>
  <c r="E926" i="3" l="1"/>
  <c r="E927" i="3" l="1"/>
  <c r="E928" i="3" l="1"/>
  <c r="E929" i="3" l="1"/>
  <c r="E930" i="3" l="1"/>
  <c r="E933" i="3" l="1"/>
  <c r="E934" i="3" l="1"/>
  <c r="E935" i="3" l="1"/>
  <c r="E936" i="3" l="1"/>
  <c r="E937" i="3" l="1"/>
  <c r="E938" i="3" l="1"/>
  <c r="E939" i="3" l="1"/>
  <c r="E940" i="3" l="1"/>
  <c r="E941" i="3" l="1"/>
  <c r="E942" i="3" l="1"/>
  <c r="E943" i="3" l="1"/>
  <c r="E944" i="3" l="1"/>
  <c r="E945" i="3" l="1"/>
  <c r="E946" i="3" l="1"/>
  <c r="E947" i="3" l="1"/>
  <c r="E948" i="3" l="1"/>
  <c r="E949" i="3" l="1"/>
  <c r="E950" i="3" l="1"/>
  <c r="E951" i="3" l="1"/>
  <c r="E952" i="3" l="1"/>
  <c r="E953" i="3" l="1"/>
  <c r="E954" i="3" l="1"/>
  <c r="E955" i="3" l="1"/>
  <c r="E956" i="3" l="1"/>
  <c r="E957" i="3" l="1"/>
  <c r="E958" i="3" l="1"/>
  <c r="E959" i="3" l="1"/>
  <c r="E960" i="3" l="1"/>
  <c r="E961" i="3" l="1"/>
  <c r="E962" i="3" l="1"/>
  <c r="E963" i="3" l="1"/>
  <c r="E964" i="3" l="1"/>
  <c r="E965" i="3" l="1"/>
  <c r="E966" i="3" l="1"/>
  <c r="E967" i="3" l="1"/>
  <c r="E968" i="3" l="1"/>
  <c r="E969" i="3" l="1"/>
  <c r="E970" i="3" l="1"/>
  <c r="E971" i="3" l="1"/>
  <c r="E972" i="3" l="1"/>
  <c r="E973" i="3" l="1"/>
  <c r="E974" i="3" l="1"/>
  <c r="E975" i="3" l="1"/>
  <c r="E976" i="3" l="1"/>
  <c r="E977" i="3" l="1"/>
  <c r="E978" i="3" l="1"/>
  <c r="E979" i="3" l="1"/>
  <c r="E980" i="3" l="1"/>
  <c r="E981" i="3" l="1"/>
  <c r="E982" i="3" l="1"/>
  <c r="E983" i="3" l="1"/>
  <c r="E984" i="3" l="1"/>
  <c r="E985" i="3" l="1"/>
  <c r="E986" i="3" l="1"/>
  <c r="E987" i="3" l="1"/>
  <c r="E988" i="3" l="1"/>
  <c r="E989" i="3" l="1"/>
  <c r="E990" i="3" l="1"/>
  <c r="E991" i="3" l="1"/>
  <c r="E992" i="3" l="1"/>
  <c r="E993" i="3" l="1"/>
  <c r="E994" i="3" l="1"/>
  <c r="E995" i="3" l="1"/>
  <c r="E996" i="3" l="1"/>
  <c r="E997" i="3" l="1"/>
  <c r="E998" i="3" l="1"/>
  <c r="E999" i="3" l="1"/>
  <c r="E1000" i="3" l="1"/>
  <c r="E1001" i="3" l="1"/>
  <c r="E1002" i="3" l="1"/>
  <c r="E1003" i="3" l="1"/>
  <c r="E1004" i="3" l="1"/>
  <c r="E1005" i="3" l="1"/>
  <c r="E1006" i="3" l="1"/>
  <c r="E1007" i="3" l="1"/>
  <c r="E1008" i="3" l="1"/>
  <c r="E1009" i="3" l="1"/>
  <c r="E1010" i="3" l="1"/>
  <c r="E1011" i="3" l="1"/>
  <c r="E1012" i="3" l="1"/>
  <c r="E1013" i="3" l="1"/>
  <c r="E1014" i="3" l="1"/>
  <c r="E1015" i="3" l="1"/>
  <c r="E1016" i="3" l="1"/>
  <c r="E1017" i="3" l="1"/>
  <c r="E1018" i="3" l="1"/>
  <c r="E1019" i="3" l="1"/>
  <c r="E1020" i="3" l="1"/>
  <c r="E1021" i="3" l="1"/>
  <c r="E1022" i="3" l="1"/>
  <c r="E1023" i="3" l="1"/>
  <c r="E1024" i="3" l="1"/>
  <c r="E1025" i="3" l="1"/>
  <c r="E1026" i="3" l="1"/>
  <c r="E1027" i="3" l="1"/>
  <c r="E1028" i="3" l="1"/>
  <c r="E1029" i="3" l="1"/>
  <c r="E1030" i="3" l="1"/>
  <c r="E1031" i="3" l="1"/>
  <c r="E1032" i="3" l="1"/>
  <c r="E1033" i="3" l="1"/>
  <c r="E1034" i="3" l="1"/>
  <c r="E1035" i="3" l="1"/>
  <c r="E1036" i="3" l="1"/>
  <c r="E1037" i="3" l="1"/>
  <c r="E1038" i="3" l="1"/>
  <c r="E1039" i="3" l="1"/>
  <c r="E1040" i="3" l="1"/>
  <c r="E1041" i="3" l="1"/>
  <c r="E1042" i="3" l="1"/>
  <c r="E1044" i="3" l="1"/>
  <c r="E1045" i="3" l="1"/>
  <c r="E1046" i="3" l="1"/>
  <c r="E1047" i="3" l="1"/>
  <c r="E1048" i="3" l="1"/>
  <c r="E1049" i="3" l="1"/>
  <c r="E1050" i="3" l="1"/>
  <c r="E1051" i="3" l="1"/>
  <c r="E1052" i="3" l="1"/>
  <c r="E1053" i="3" l="1"/>
  <c r="E1054" i="3" l="1"/>
  <c r="E1055" i="3" l="1"/>
  <c r="E1056" i="3" l="1"/>
  <c r="E1057" i="3" l="1"/>
  <c r="E1058" i="3" l="1"/>
  <c r="E1059" i="3" l="1"/>
  <c r="E1060" i="3" l="1"/>
  <c r="E1061" i="3" l="1"/>
  <c r="E1062" i="3" l="1"/>
  <c r="E1063" i="3" l="1"/>
  <c r="E1064" i="3" l="1"/>
  <c r="E1065" i="3" l="1"/>
  <c r="E1066" i="3" l="1"/>
  <c r="E1067" i="3" l="1"/>
  <c r="E1068" i="3" l="1"/>
  <c r="E1069" i="3" l="1"/>
  <c r="E1070" i="3" l="1"/>
  <c r="E1071" i="3" l="1"/>
  <c r="E1072" i="3" l="1"/>
  <c r="E1073" i="3" l="1"/>
  <c r="E1074" i="3" l="1"/>
  <c r="E1075" i="3" l="1"/>
  <c r="E1076" i="3" l="1"/>
  <c r="E1077" i="3" l="1"/>
  <c r="E1078" i="3" l="1"/>
  <c r="E1079" i="3" l="1"/>
  <c r="E1080" i="3" l="1"/>
  <c r="E1081" i="3" l="1"/>
  <c r="E1082" i="3" l="1"/>
  <c r="E1083" i="3" l="1"/>
  <c r="E1084" i="3" l="1"/>
  <c r="E1085" i="3" l="1"/>
  <c r="E1086" i="3" l="1"/>
  <c r="E1087" i="3" l="1"/>
  <c r="E1088" i="3" l="1"/>
  <c r="E1089" i="3" l="1"/>
  <c r="E1090" i="3" l="1"/>
  <c r="E1091" i="3" l="1"/>
  <c r="E1092" i="3" l="1"/>
  <c r="E1093" i="3" l="1"/>
  <c r="E1094" i="3" l="1"/>
  <c r="E1095" i="3" l="1"/>
  <c r="E1096" i="3" l="1"/>
  <c r="E1097" i="3" l="1"/>
  <c r="E1098" i="3" l="1"/>
  <c r="E1099" i="3" l="1"/>
  <c r="E1100" i="3" l="1"/>
  <c r="E1101" i="3" l="1"/>
  <c r="E1102" i="3" l="1"/>
  <c r="E1103" i="3" l="1"/>
  <c r="E1104" i="3" l="1"/>
  <c r="E1105" i="3" l="1"/>
  <c r="E1106" i="3" l="1"/>
  <c r="E1107" i="3" l="1"/>
  <c r="E1108" i="3" l="1"/>
  <c r="E1109" i="3" l="1"/>
  <c r="E1110" i="3" l="1"/>
  <c r="E1111" i="3" l="1"/>
  <c r="E1112" i="3" l="1"/>
  <c r="E1113" i="3" l="1"/>
  <c r="E1114" i="3" l="1"/>
  <c r="E1115" i="3" l="1"/>
  <c r="E1116" i="3" l="1"/>
  <c r="E1117" i="3" l="1"/>
  <c r="E1118" i="3" l="1"/>
  <c r="E1119" i="3" l="1"/>
  <c r="E1120" i="3" l="1"/>
  <c r="E1121" i="3" l="1"/>
  <c r="E1122" i="3" l="1"/>
  <c r="E1123" i="3" l="1"/>
  <c r="E1124" i="3" l="1"/>
  <c r="E1125" i="3" l="1"/>
  <c r="E1126" i="3" l="1"/>
  <c r="E1127" i="3" l="1"/>
  <c r="E1128" i="3" l="1"/>
  <c r="E1129" i="3" l="1"/>
  <c r="E1130" i="3" l="1"/>
  <c r="E1131" i="3" l="1"/>
  <c r="E1132" i="3" l="1"/>
  <c r="E1133" i="3" l="1"/>
  <c r="E1134" i="3" l="1"/>
  <c r="E1135" i="3" l="1"/>
  <c r="E1136" i="3" l="1"/>
  <c r="E1137" i="3" l="1"/>
  <c r="E1138" i="3" l="1"/>
  <c r="E1139" i="3" l="1"/>
  <c r="E1140" i="3" l="1"/>
  <c r="E1141" i="3" l="1"/>
  <c r="E1142" i="3" l="1"/>
  <c r="E1143" i="3" l="1"/>
  <c r="E1144" i="3" l="1"/>
  <c r="E1145" i="3" l="1"/>
  <c r="E1146" i="3" l="1"/>
  <c r="E1147" i="3" l="1"/>
  <c r="E1148" i="3" l="1"/>
  <c r="E1149" i="3" l="1"/>
  <c r="E1150" i="3" l="1"/>
  <c r="E1151" i="3" l="1"/>
  <c r="E1152" i="3" l="1"/>
  <c r="E1153" i="3" l="1"/>
  <c r="E1154" i="3" l="1"/>
  <c r="E1155" i="3" l="1"/>
  <c r="E1156" i="3" l="1"/>
  <c r="E1157" i="3" l="1"/>
  <c r="E1158" i="3" l="1"/>
  <c r="E1159" i="3" l="1"/>
  <c r="E1160" i="3" l="1"/>
  <c r="E1161" i="3" l="1"/>
  <c r="E1163" i="3" l="1"/>
  <c r="E1164" i="3" l="1"/>
  <c r="E1165" i="3" l="1"/>
  <c r="E1166" i="3" l="1"/>
  <c r="E1167" i="3" l="1"/>
  <c r="E1168" i="3" l="1"/>
  <c r="E1169" i="3" l="1"/>
  <c r="E1170" i="3" l="1"/>
  <c r="E1171" i="3" l="1"/>
  <c r="E1172" i="3" l="1"/>
  <c r="E1173" i="3" l="1"/>
  <c r="E1174" i="3" l="1"/>
  <c r="E1175" i="3" l="1"/>
  <c r="E1176" i="3" l="1"/>
  <c r="E1177" i="3" l="1"/>
  <c r="E1178" i="3" l="1"/>
  <c r="E1179" i="3" l="1"/>
  <c r="E1180" i="3" l="1"/>
  <c r="E1181" i="3" l="1"/>
  <c r="E1182" i="3" l="1"/>
  <c r="E1183" i="3" l="1"/>
  <c r="E1184" i="3" l="1"/>
  <c r="E1185" i="3" l="1"/>
  <c r="E1186" i="3" l="1"/>
  <c r="E1187" i="3" l="1"/>
  <c r="E1188" i="3" l="1"/>
  <c r="E1189" i="3" l="1"/>
  <c r="E1190" i="3" l="1"/>
  <c r="E1191" i="3" l="1"/>
  <c r="E1192" i="3" l="1"/>
  <c r="E1193" i="3" l="1"/>
  <c r="E1194" i="3" l="1"/>
  <c r="E1195" i="3" l="1"/>
  <c r="E1196" i="3" l="1"/>
  <c r="E1197" i="3" l="1"/>
  <c r="E1198" i="3" l="1"/>
  <c r="E1199" i="3" l="1"/>
  <c r="E1200" i="3" l="1"/>
  <c r="E1201" i="3" l="1"/>
  <c r="E1202" i="3" l="1"/>
  <c r="E1203" i="3" l="1"/>
  <c r="E1204" i="3" l="1"/>
  <c r="E1205" i="3" l="1"/>
  <c r="E1206" i="3" l="1"/>
  <c r="E1207" i="3" l="1"/>
  <c r="E1208" i="3" l="1"/>
  <c r="E1209" i="3" l="1"/>
  <c r="E1210" i="3" l="1"/>
  <c r="E1211" i="3" l="1"/>
  <c r="E1212" i="3" l="1"/>
  <c r="E1213" i="3" l="1"/>
  <c r="E1214" i="3" l="1"/>
  <c r="E1215" i="3" l="1"/>
  <c r="E1216" i="3" l="1"/>
  <c r="E1217" i="3" l="1"/>
  <c r="E1218" i="3" l="1"/>
  <c r="E1219" i="3" l="1"/>
  <c r="E1220" i="3" l="1"/>
  <c r="E1221" i="3" l="1"/>
  <c r="E1222" i="3" l="1"/>
  <c r="E1223" i="3" l="1"/>
  <c r="E1224" i="3" l="1"/>
  <c r="E1225" i="3" l="1"/>
  <c r="E1226" i="3" l="1"/>
  <c r="E1227" i="3" l="1"/>
  <c r="E1228" i="3" l="1"/>
  <c r="E1229" i="3" l="1"/>
  <c r="E1230" i="3" l="1"/>
  <c r="E1231" i="3" l="1"/>
  <c r="E1232" i="3" l="1"/>
  <c r="E1233" i="3" l="1"/>
  <c r="E1234" i="3" l="1"/>
  <c r="E1235" i="3" l="1"/>
  <c r="E1236" i="3" l="1"/>
  <c r="E1237" i="3" l="1"/>
  <c r="E1238" i="3" l="1"/>
  <c r="E1239" i="3" l="1"/>
  <c r="E1240" i="3" l="1"/>
  <c r="E1241" i="3" l="1"/>
  <c r="E1242" i="3" l="1"/>
  <c r="E1243" i="3" l="1"/>
  <c r="E1244" i="3" l="1"/>
  <c r="E1245" i="3" l="1"/>
  <c r="E1246" i="3" l="1"/>
  <c r="E1247" i="3" l="1"/>
  <c r="E1248" i="3" l="1"/>
  <c r="E1249" i="3" l="1"/>
  <c r="E1250" i="3" l="1"/>
  <c r="E1251" i="3" l="1"/>
  <c r="E1252" i="3" l="1"/>
  <c r="E1253" i="3" l="1"/>
  <c r="E1254" i="3" l="1"/>
  <c r="E1255" i="3" l="1"/>
  <c r="E1256" i="3" l="1"/>
  <c r="E1257" i="3" l="1"/>
  <c r="E1258" i="3" l="1"/>
  <c r="E1259" i="3" l="1"/>
  <c r="E1260" i="3" l="1"/>
  <c r="E1261" i="3" l="1"/>
  <c r="E1262" i="3" l="1"/>
  <c r="E1263" i="3" l="1"/>
  <c r="E1264" i="3" l="1"/>
  <c r="E1265" i="3" l="1"/>
  <c r="E1266" i="3" l="1"/>
  <c r="E1267" i="3" l="1"/>
  <c r="E1268" i="3" l="1"/>
  <c r="E1269" i="3" l="1"/>
  <c r="E1270" i="3" l="1"/>
  <c r="E1271" i="3" l="1"/>
  <c r="E1272" i="3" l="1"/>
  <c r="E1273" i="3" l="1"/>
  <c r="E1274" i="3" l="1"/>
  <c r="E1275" i="3" l="1"/>
  <c r="E1276" i="3" l="1"/>
  <c r="E1277" i="3" l="1"/>
  <c r="E1278" i="3" l="1"/>
  <c r="E1279" i="3" l="1"/>
  <c r="E1282" i="3" l="1"/>
  <c r="E1283" i="3" l="1"/>
  <c r="E1284" i="3" l="1"/>
  <c r="E1285" i="3" l="1"/>
  <c r="E1286" i="3" l="1"/>
  <c r="E1287" i="3" l="1"/>
  <c r="E1288" i="3" l="1"/>
  <c r="E1289" i="3" l="1"/>
  <c r="E1290" i="3" l="1"/>
  <c r="E1291" i="3" l="1"/>
  <c r="E1292" i="3" l="1"/>
  <c r="E1293" i="3" l="1"/>
  <c r="E1294" i="3" l="1"/>
  <c r="E1295" i="3" l="1"/>
  <c r="E1296" i="3" l="1"/>
  <c r="E1297" i="3" l="1"/>
  <c r="E1298" i="3" l="1"/>
  <c r="E1299" i="3" l="1"/>
  <c r="E1300" i="3" l="1"/>
  <c r="E1301" i="3" l="1"/>
  <c r="E1302" i="3" l="1"/>
  <c r="E1303" i="3" l="1"/>
  <c r="E1304" i="3" l="1"/>
</calcChain>
</file>

<file path=xl/sharedStrings.xml><?xml version="1.0" encoding="utf-8"?>
<sst xmlns="http://schemas.openxmlformats.org/spreadsheetml/2006/main" count="11365" uniqueCount="4304">
  <si>
    <t>Artículo</t>
  </si>
  <si>
    <t>Texto</t>
  </si>
  <si>
    <t>Artículo 1.</t>
  </si>
  <si>
    <t>1. Chile es un Estado social y democrático de derecho. Es plurinacional, intercultural, regional y ecológico.</t>
  </si>
  <si>
    <t>2. Se constituye como una república solidaria. Su democracia es inclusiva y paritaria. Reconoce  como  valores  intrínsecos  e  irrenunciables  la  dignidad,  la  libertad,  la igualdad sustantiva de los seres humanos y su relación indisoluble con la naturaleza.</t>
  </si>
  <si>
    <t>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</si>
  <si>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Artículo 2.</t>
  </si>
  <si>
    <t>1. La soberanía reside en el pueblo de Chile, conformado por diversas naciones. Se ejerce democráticamente,  de manera directa y representativa,  reconociendo  como límite los derechos humanos en cuanto atributo que deriva de la dignidad humana.</t>
  </si>
  <si>
    <t>2. Ningún individuo ni sector del pueblo puede atribuirse su ejercicio.</t>
  </si>
  <si>
    <t>Artículo 3.</t>
  </si>
  <si>
    <t>Chile, en su diversidad geográfica, natural, histórica y cultural, forma un territorio único e indivisible.</t>
  </si>
  <si>
    <t>Artículo 4.</t>
  </si>
  <si>
    <t>Las personas nacen y permanecen libres, interdependientes e iguales en dignidad y derechos.</t>
  </si>
  <si>
    <t>Artículo 5.</t>
  </si>
  <si>
    <t>1. Chile reconoce la coexistencia  de  diversos  pueblos  y  naciones  en  el marco  de  la unidad del Estado.</t>
  </si>
  <si>
    <t>2. Son  pueblos  y  naciones  indígenas  preexistentes  los  Mapuche,  Aymara,  Rapanui, Lickanantay, Quechua, Colla, Diaguita, Chango, Kawésqar, Yagán, Selk'nam y otros que puedan ser reconocidos en la forma que establezca la ley.</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</si>
  <si>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</si>
  <si>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Artículo 6.</t>
  </si>
  <si>
    <t>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</si>
  <si>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</si>
  <si>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3. El Estado promoverá la integración paritaria en sus demás instituciones y en todos los  espacios  públicos  y  privados,  y  adoptará  medidas  para  la  representación  de personas de género diverso a través de los mecanismos que establezca la ley.</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</si>
  <si>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</si>
  <si>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Artículo 7.</t>
  </si>
  <si>
    <t>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t>
  </si>
  <si>
    <t>Artículo 8.</t>
  </si>
  <si>
    <t>Las personas y los pueblos son interdependientes con la naturaleza y forman con ella un  conjunto  inseparable.  El  Estado  reconoce  y  promueve  el  buen  vivir  como  una relación de equilibrio armónico entre las personas, la naturaleza y la organización de la sociedad.</t>
  </si>
  <si>
    <t>Artículo 9.</t>
  </si>
  <si>
    <t>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t>
  </si>
  <si>
    <t>Artículo 10.</t>
  </si>
  <si>
    <t>El Estado reconoce y protege a las familias en sus diversas formas, expresiones y modos de vida, sin restringirlas a vínculos exclusivamente filiativos o consanguíneos, y les garantiza una vida digna.</t>
  </si>
  <si>
    <t>Artículo 11.</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</si>
  <si>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</si>
  <si>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Artículo 12.</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</si>
  <si>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</si>
  <si>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2. Se reconoce la lengua de señas chilena como lengua natural y oficial de las personas sordas, así como sus derechos lingüísticos en todos los ámbitos de la vida social.</t>
  </si>
  <si>
    <t>Artículo 13.</t>
  </si>
  <si>
    <t>1. Son emblemas nacionales de Chile la bandera, el escudo y el himno nacional.</t>
  </si>
  <si>
    <t>2. El Estado reconoce los símbolos y emblemas de los pueblos y naciones indígenas.</t>
  </si>
  <si>
    <t>Artículo 14.</t>
  </si>
  <si>
    <t>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</si>
  <si>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2. 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</si>
  <si>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</si>
  <si>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Artículo 15.</t>
  </si>
  <si>
    <t>1. 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</si>
  <si>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2. El Estado debe prevenir, investigar, sancionar y reparar integralmente las violaciones a los derechos humanos.</t>
  </si>
  <si>
    <t>Artículo 16.</t>
  </si>
  <si>
    <t>1. El Estado se funda en el principio de supremacía constitucional y en el respeto a los derechos  humanos.  Los  preceptos  de  esta  Constitución  obligan  a  toda  persona, grupo, autoridad o institución.</t>
  </si>
  <si>
    <t>2. Los órganos del Estado y sus titulares e integrantes actúan previa investidura regular y someten su actuar a la Constitución y a las normas dictadas conforme a esta, dentro de los límites y competencias por ellas establecidos.</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</si>
  <si>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</si>
  <si>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4. Todo acto en contravención a este artículo es nulo y originará las responsabilidades y  sanciones  que  la  ley  señale.  La  acción  de  nulidad  se  ejercerá  en  los  plazos  y condiciones establecidos por esta Constitución y la ley.</t>
  </si>
  <si>
    <t>Artículo 17.</t>
  </si>
  <si>
    <t>1. Los  derechos  fundamentales  son  inherentes  a  la  persona  humana,  universales, inalienables, indivisibles e interdependientes.</t>
  </si>
  <si>
    <t>2. El pleno ejercicio de estos derechos es esencial para la vida digna de las personas y los pueblos, la democracia, la paz y el equilibrio de la naturaleza.</t>
  </si>
  <si>
    <t>Artículo 18.</t>
  </si>
  <si>
    <t>1. Las  personas  naturales  son  titulares  de  derechos  fundamentales.  Los  derechos podrán ser ejercidos y exigidos individual o colectivamente.</t>
  </si>
  <si>
    <t>2. Los pueblos y naciones indígenas son titulares de derechos fundamentales colectivos.</t>
  </si>
  <si>
    <t>3. La naturaleza es titular de los derechos reconocidos en esta Constitución que le sean aplicables.</t>
  </si>
  <si>
    <t>Artículo 19.</t>
  </si>
  <si>
    <t>1. El  Estado  debe  respetar,  promover,  proteger  y  garantizar  el  pleno  ejercicio  y satisfacción de los derechos fundamentales, sin discriminación, así como adoptar las medidas   necesarias   para   eliminar   todos   los   obstáculos   que   entorpezcan   su realización.</t>
  </si>
  <si>
    <t>2. Para su protección, las personas gozan de garantías eficaces, oportunas, pertinentes y universales.</t>
  </si>
  <si>
    <t>3. Toda   persona,   institución,   asociación   o   grupo   deberá   respetar   los   derechos fundamentales, conforme a la Constitución y la ley.</t>
  </si>
  <si>
    <t>Artículo 20.</t>
  </si>
  <si>
    <t>1. El  Estado  debe  adoptar  todas  las  medidas  necesarias  para  lograr  de  manera progresiva  la  plena  satisfacción  de  los  derechos  fundamentales.  Ninguna  de  ellas podrá    tener    un    carácter   regresivo    que    disminuya,    menoscabe    o    impida injustificadamente su ejercicio.</t>
  </si>
  <si>
    <t>2. El financiamiento de las prestaciones estatales vinculadas al ejercicio de los derechos fundamentales propenderá a la progresividad.</t>
  </si>
  <si>
    <t>Artículo 21.</t>
  </si>
  <si>
    <t>1. Toda persona tiene derecho a la vida y a la integridad personal. Esta comprende la integridad física, psicosocial, sexual y afectiva.</t>
  </si>
  <si>
    <t>2. Ninguna persona puede ser condenada a muerte o ejecutada, sometida a torturas, ni penas o tratos crueles, inhumanos o degradantes.</t>
  </si>
  <si>
    <t>Artículo 22.</t>
  </si>
  <si>
    <t>Ninguna persona será sometida a desaparición forzada. Toda víctima tiene derecho a ser buscada y el Estado dispondrá de todos los medios necesarios para ello.</t>
  </si>
  <si>
    <t>Artículo 23.</t>
  </si>
  <si>
    <t>Ninguna persona que resida en Chile y que cumpla los requisitos establecidos en esta Constitución  y  las  leyes  podrá  ser  desterrada,  exiliada,  relegada  ni  sometida  a
desplazamiento forzado.</t>
  </si>
  <si>
    <t>Artículo 24.</t>
  </si>
  <si>
    <t>1. Las víctimas y la comunidad tienen derecho al esclarecimiento y conocimiento de la verdad  respecto  de  graves  violaciones  a  los  derechos  humanos,  especialmente, cuando constituyan crímenes de lesa humanidad, crímenes de guerra, genocidio o despojo territorial.</t>
  </si>
  <si>
    <t>2. La  desaparición  forzada,  la  tortura  y  otras  penas  o  tratos  crueles,  inhumanos  o degradantes, los crímenes de guerra, los crímenes de lesa humanidad, el genocidio y el crimen de agresión son imprescriptibles e inamnistiables.</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</si>
  <si>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</si>
  <si>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4. Las víctimas de violaciones a los derechos humanos tienen derecho a la reparación integral.</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</si>
  <si>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</si>
  <si>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Artículo 25.</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</si>
  <si>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</si>
  <si>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2. El Estado garantiza a todas las personas la igualdad sustantiva, en tanto garantía del reconocimiento, goce y ejercicio de los derechos fundamentales, con pleno respeto a la diversidad, la inclusión social y la integración.</t>
  </si>
  <si>
    <t>3. El  Estado  asegura  la  igualdad  de  género  para  las  mujeres,  niñas,  diversidades  y disidencias sexuales y de género, tanto en el ámbito público como privado.</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</si>
  <si>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</si>
  <si>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</si>
  <si>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Artículo 26.</t>
  </si>
  <si>
    <t>1. Niñas,  niños  y  adolescentes  son  titulares  de  los  derechos  establecidos  en  esta Constitución  y  en  los  tratados  internacionales  de  derechos  humanos  ratificados  y vigentes en Chile.</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</si>
  <si>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</si>
  <si>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3. 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</si>
  <si>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</si>
  <si>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</si>
  <si>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Artículo 27.</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</si>
  <si>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</si>
  <si>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</si>
  <si>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Artículo 28.</t>
  </si>
  <si>
    <t>1. Las personas con discapacidad son titulares de los derechos establecidos en esta Constitución  y  en  los  tratados  internacionales  de  derechos  humanos  ratificados  y vigentes en Chile.</t>
  </si>
  <si>
    <t>2. Toda persona con discapacidad tiene derecho al goce y ejercicio de su capacidad jurídica, con apoyos y salvaguardias según corresponda; a la accesibilidad universal, a  la  inclusión  social,  inserción  laboral,  participación  política,  económica,  social  y cultural.</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</si>
  <si>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</si>
  <si>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4. La  ley  determinará  los  medios  necesarios  para  identificar  y  remover  las  barreras físicas,  sociales,  culturales,  actitudinales,  de  comunicación  y  de  otra  índole  para facilitar a las personas con discapacidad el ejercicio de sus derechos.</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</si>
  <si>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</si>
  <si>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Artículo 29.</t>
  </si>
  <si>
    <t>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t>
  </si>
  <si>
    <t>Artículo 30.</t>
  </si>
  <si>
    <t>1. Toda persona sometida a  cualquier forma de privación de libertad no puede sufrir
limitaciones  de  otros  derechos  que  aquellos  estrictamente  necesarios  para  la ejecución de la pena.</t>
  </si>
  <si>
    <t>2. El Estado debe asegurar un trato digno con pleno respeto a sus derechos humanos y los de sus visitas.</t>
  </si>
  <si>
    <t>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</si>
  <si>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4. Ninguna persona privada de libertad podrá ser sometida a tortura ni a otros tratos crueles, inhumanos o degradantes, ni a trabajos forzosos. Asimismo, no podrá ser sometida a aislamiento o incomunicación como sanción disciplinaria.</t>
  </si>
  <si>
    <t>Artículo 31.</t>
  </si>
  <si>
    <t>1. Las personas privadas de libertad tienen derecho a hacer peticiones a la autoridad penitenciaria y al tribunal de ejecución de la pena para el resguardo de sus derechos y a recibir una respuesta oportuna.</t>
  </si>
  <si>
    <t>2. Asimismo, tienen derecho a mantener la comunicación y el contacto personal, directo y periódico con sus redes de apoyo y siempre con las personas encargadas de su asesoría jurídica.</t>
  </si>
  <si>
    <t>Artículo 32.</t>
  </si>
  <si>
    <t>1. Toda persona privada de libertad tiene derecho a la inserción e integración social. Es deber del Estado garantizar un sistema penitenciario orientado a este fin.</t>
  </si>
  <si>
    <t>2. El Estado creará organismos que, con personal civil y técnico, garanticen la inserción e integración penitenciaria y postpenitenciaria de las personas privadas de libertad. La seguridad y administración de estos recintos estará regulada por ley.</t>
  </si>
  <si>
    <t>Artículo 33.</t>
  </si>
  <si>
    <t>1. Las personas mayores son titulares de los derechos establecidos en esta Constitución y en los tratados internacionales de derechos humanos ratificados y vigentes en Chile.</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</si>
  <si>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</si>
  <si>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Artículo 34.</t>
  </si>
  <si>
    <t>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t>
  </si>
  <si>
    <t>Artículo 35.</t>
  </si>
  <si>
    <t>1. Toda persona tiene derecho a la educación. La educación es un deber primordial e ineludible del Estado.</t>
  </si>
  <si>
    <t>2. La educación es un proceso de formación y aprendizaje permanente a lo largo de la vida,  indispensable  para  el  ejercicio  de  los  demás  derechos  y  para  la  actividad científica, tecnológica, económica y cultural del país.</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</si>
  <si>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</si>
  <si>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</si>
  <si>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5. La educación se orienta hacia la calidad, entendida como el cumplimiento de sus fines y principios.</t>
  </si>
  <si>
    <t>6. La ley establecerá la forma en que estos fines y principios deberán materializarse, en condiciones  de  equidad,  en  las  instituciones  educativas  y  en  los  procesos  de enseñanza.</t>
  </si>
  <si>
    <t>7. La educación es de acceso universal en todos sus niveles y obligatoria desde el nivel básico hasta la educación media inclusive.</t>
  </si>
  <si>
    <t>Artículo 36.</t>
  </si>
  <si>
    <t>1. El  Sistema  Nacional  de  Educación  está  integrado  por  los  establecimientos  e instituciones   de   educación   parvularia,   básica,   media   y   superior,   creadas   o reconocidas por el Estado. Se articula bajo el principio de colaboración y tiene como centro la experiencia de aprendizaje de las y los estudiantes.</t>
  </si>
  <si>
    <t>2. El Estado ejerce labores de coordinación, regulación, mejoramiento y supervigilancia del Sistema. La ley determinará los requisitos para el reconocimiento oficial de estos establecimientos e instituciones.</t>
  </si>
  <si>
    <t>3. Los establecimientos e instituciones que lo conforman están sujetos al régimen común que fije la ley, son de carácter democrático, no podrán discriminar en su acceso, se rigen por los fines y principios de este derecho y tienen prohibida toda forma de lucro.</t>
  </si>
  <si>
    <t>4. El  Sistema  Nacional  de  Educación  promueve  la  diversidad  de  saberes  artísticos, ecológicos, culturales y filosóficos que conviven en el país.</t>
  </si>
  <si>
    <t>5. 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t>
  </si>
  <si>
    <t>6. El Estado brindará oportunidades y apoyos adicionales a personas con discapacidad y en riesgo de exclusión.</t>
  </si>
  <si>
    <t>7. 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t>
  </si>
  <si>
    <t>8. El  Estado  debe financiar  este  Sistema de  forma  permanente,  directa,  pertinente y suficiente a través de aportes basales, a fin de cumplir plena y equitativamente con los fines y principios de la educación.</t>
  </si>
  <si>
    <t>Artículo 37.</t>
  </si>
  <si>
    <t>1. 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</si>
  <si>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</si>
  <si>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</si>
  <si>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</si>
  <si>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</si>
  <si>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6. Los  estudios  de  educación  superior  conducentes  a  títulos  y  grados  académicos iniciales,  serán  gratuitos  en  las  instituciones  públicas  y  en  aquellas  privadas  que determine la ley.</t>
  </si>
  <si>
    <t>Artículo 38.</t>
  </si>
  <si>
    <t>Es deber del Estado promover el derecho a la educación permanente a través de oportunidades   formativas   múltiples,   dentro   y   fuera   del   Sistema   Nacional   de Educación, fomentando diversos espacios de desarrollo y aprendizaje integral para todas las personas.</t>
  </si>
  <si>
    <t>Artículo 39.</t>
  </si>
  <si>
    <t>El  Estado  garantiza  una  educación  ambiental  que  fortalezca  la  preservación, conservación y cuidados requeridos respecto al medio ambiente y la naturaleza, y que permita formar conciencia ecológica.</t>
  </si>
  <si>
    <t>Artículo 40.</t>
  </si>
  <si>
    <t>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t>
  </si>
  <si>
    <t>Artículo 41.</t>
  </si>
  <si>
    <t>1. Se garantiza la libertad de enseñanza y es deber del Estado respetarla.</t>
  </si>
  <si>
    <t>2. Esta comprende la libertad de madres,  padres, apoderadas, apoderados y tutores legales a elegir el tipo de educación de las personas a su cargo, respetando el interés
superior y la autonomía progresiva de niñas, niños y adolescentes.</t>
  </si>
  <si>
    <t>3. Las y los profesores y educadores son titulares de la libertad de cátedra en el ejercicio de sus funciones, en el marco de los fines y principios de la educación.</t>
  </si>
  <si>
    <t>Artículo 42.</t>
  </si>
  <si>
    <t>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t>
  </si>
  <si>
    <t>Artículo 43.</t>
  </si>
  <si>
    <t>1. 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</si>
  <si>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</si>
  <si>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3. Las trabajadoras y los trabajadores de educación parvularia, básica y media que se desempeñen en establecimientos que reciban recursos del Estado, gozarán de los mismos derechos que contemple la ley.</t>
  </si>
  <si>
    <t>Artículo 44.</t>
  </si>
  <si>
    <t>1. Toda  persona  tiene  derecho  a  la  salud  y  al  bienestar  integral,  incluyendo  sus dimensiones física y mental.</t>
  </si>
  <si>
    <t>2. Los   pueblos   y   naciones   indígenas   tienen   derecho   a   sus   propias   medicinas tradicionales,  a  mantener  sus  prácticas  de  salud  y  a  conservar  los  componentes naturales que las sustentan.</t>
  </si>
  <si>
    <t>3. El Estado debe proveer las condiciones necesarias para alcanzar el más alto nivel posible  de  la  salud,  considerando  en  todas  sus  decisiones  el  impacto  de  las determinantes sociales y ambientales sobre la salud de la población.</t>
  </si>
  <si>
    <t>4. Corresponde exclusivamente al Estado la función de rectoría del sistema de salud, incluyendo  la  regulación,  supervisión y fiscalización  de  las instituciones públicas  y privadas.</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</si>
  <si>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</si>
  <si>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6. Asimismo, reconoce, protege e integra las prácticas y conocimientos de los pueblos y naciones indígenas, así como a quienes las imparten, conforme a esta Constitución y la ley.</t>
  </si>
  <si>
    <t>7. El  Sistema  Nacional  de  Salud  podrá  estar  integrado  por  prestadores  públicos  y privados. La ley determinará los requisitos y procedimientos para que prestadores privados puedan integrarse a este Sistema.</t>
  </si>
  <si>
    <t>8. Es  deber  del  Estado  velar  por  el  fortalecimiento  y  desarrollo  de  las  instituciones públicas de salud.</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</si>
  <si>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</si>
  <si>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</si>
  <si>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11. El Estado generará políticas y programas de salud mental destinados a la atención y prevención con enfoque comunitario y aumentará progresivamente su financiamiento.</t>
  </si>
  <si>
    <t>Artículo 45.</t>
  </si>
  <si>
    <t>1. Toda  persona  tiene  derecho  a  la  seguridad  social,  fundada  en  los  principios  de universalidad,  solidaridad,  integralidad,  unidad,  igualdad,  suficiencia,  participación, sostenibilidad y oportunidad.</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</si>
  <si>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</si>
  <si>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</si>
  <si>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4. Las  organizaciones sindicales  y  de empleadores  tienen derecho a  participar  en  la dirección del sistema de seguridad social, en las formas que señale la ley.</t>
  </si>
  <si>
    <t>Artículo 46.</t>
  </si>
  <si>
    <t>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</si>
  <si>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2. Las trabajadoras y los trabajadores tienen derecho a una remuneración equitativa, justa  y  suficiente,  que  asegure  su  sustento  y  el  de  sus  familias.  Además,  tienen derecho a igual remuneración por trabajo de igual valor.</t>
  </si>
  <si>
    <t>3. Se prohíbe cualquier discriminación laboral, el despido arbitrario y toda distinción que no se base en las competencias laborales o idoneidad personal.</t>
  </si>
  <si>
    <t>4. El Estado generará políticas públicas que permitan conciliar la vida laboral, familiar y comunitaria, y el trabajo de cuidados.</t>
  </si>
  <si>
    <t>5. El  Estado  garantiza  el  respeto  a  los  derechos  reproductivos  de  las  personas trabajadoras, eliminando riesgos que afecten la salud reproductiva y resguardando los derechos de la maternidad y paternidad.</t>
  </si>
  <si>
    <t>6. En el ámbito rural y agrícola, el Estado garantiza condiciones justas y dignas en el trabajo  de  temporada,  resguardando  el  ejercicio  de  los  derechos  laborales  y  de seguridad social.</t>
  </si>
  <si>
    <t>7. Se  reconoce  la  función  social  del  trabajo.  Un  órgano  autónomo  debe  fiscalizar  y asegurar   la   protección   eficaz   de   trabajadoras,   trabajadores   y   organizaciones sindicales.</t>
  </si>
  <si>
    <t>8. Se  prohíbe  toda  forma  de  precarización  laboral,  así  como  el  trabajo  forzoso, humillante o denigrante.</t>
  </si>
  <si>
    <t>Artículo 47.</t>
  </si>
  <si>
    <t>1. Las trabajadoras y los trabajadores, tanto del sector público como del privado, tienen derecho a la libertad sindical. Este comprende el derecho a la sindicalización, a la negociación colectiva y a la huelga.</t>
  </si>
  <si>
    <t>2. Las organizaciones sindicales son titulares exclusivas del derecho a la negociación colectiva, en tanto únicas representantes de trabajadoras y trabajadores ante el o los empleadores.</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</si>
  <si>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</si>
  <si>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4. Las organizaciones sindicales gozan de personalidad jurídica por el solo hecho de registrar sus estatutos en la forma que señale la ley.</t>
  </si>
  <si>
    <t>5. 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t>
  </si>
  <si>
    <t>6. La  Constitución  garantiza  el  derecho  a  huelga  de  trabajadoras,  trabajadores  y organizaciones  sindicales.  Las  organizaciones  sindicales  decidirán  el  ámbito  de intereses que se defenderán a través de ella, los que no podrán ser limitados por la ley.</t>
  </si>
  <si>
    <t>7. La ley no podrá prohibir la huelga. Solo podrá limitarla excepcionalmente con el fin de atender  servicios  esenciales  cuya  paralización  pueda  afectar  la  vida,  salud  o seguridad de la población.</t>
  </si>
  <si>
    <t>8. No podrán sindicalizarse ni ejercer el derecho a la huelga quienes integren las policías y las Fuerzas Armadas.</t>
  </si>
  <si>
    <t>Artículo 48.</t>
  </si>
  <si>
    <t>Las trabajadoras y los trabajadores, a través de sus organizaciones sindicales, tienen el  derecho  a  participar  en  las  decisiones  de  la  empresa.  La  ley  regulará  los mecanismos por medio de los cuales se ejercerá este derecho.</t>
  </si>
  <si>
    <t>Artículo 49.</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</si>
  <si>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</si>
  <si>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2. El  Estado  promueve  la  corresponsabilidad  social  y  de  género  e  implementará mecanismos para la redistribución del trabajo doméstico y de cuidados, procurando que no representen una desventaja para quienes la ejercen.</t>
  </si>
  <si>
    <t>Artículo 50.</t>
  </si>
  <si>
    <t>1. Toda persona tiene derecho al cuidado. Este comprende el derecho a cuidar, a ser cuidadas y a cuidarse desde el nacimiento hasta la muerte. El Estado se obliga a
proveer  los  medios  para  garantizar  que  el  cuidado  sea  digno  y  realizado  en condiciones de igualdad y corresponsabilidad.</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</si>
  <si>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</si>
  <si>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</si>
  <si>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Artículo 51.</t>
  </si>
  <si>
    <t>1. Toda persona tiene el derecho a una vivienda digna y adecuada, que permita el libre desarrollo de una vida personal, familiar y comunitaria.</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</si>
  <si>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</si>
  <si>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</si>
  <si>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4. El Estado garantiza la creación de viviendas de acogida en casos de violencia de género y otras formas de vulneración de derechos, según determine la ley.</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</si>
  <si>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t>
  </si>
  <si>
    <t>Artículo 52.</t>
  </si>
  <si>
    <t>1. El derecho a la ciudad y al territorio es un derecho colectivo orientado al bien común y se basa en el ejercicio pleno de los derechos humanos en el territorio, en su gestión democrática y en la función social y ecológica de la propiedad.</t>
  </si>
  <si>
    <t>2. En virtud de ello, toda persona tiene derecho a habitar, producir, gozar y participar en
ciudades y asentamientos humanos libres de violencia y en condiciones apropiadas para una vida digna.</t>
  </si>
  <si>
    <t>3. Es  deber  del  Estado  ordenar,  planificar  y  gestionar  los  territorios,  ciudades  y asentamientos  humanos;  así  como  establecer  reglas  de  uso  y  transformación  del suelo,  de  acuerdo  con  el  interés  general,  la  equidad  territorial,  sostenibilidad  y accesibilidad universal.</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</si>
  <si>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</si>
  <si>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5. El Estado garantiza la participación de la comunidad en los procesos de planificación territorial   y   políticas   habitacionales.   Asimismo,   promueve   y   apoya   la   gestión comunitaria del hábitat.</t>
  </si>
  <si>
    <t>Artículo 53.</t>
  </si>
  <si>
    <t>1. 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t>
  </si>
  <si>
    <t>2. Las acciones de prevención de los delitos serán desarrolladas por los organismos públicos  que  señale  la  ley,  en  forma  coordinada  y  con  respeto  a  los  derechos humanos.</t>
  </si>
  <si>
    <t>Artículo 54.</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</si>
  <si>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</si>
  <si>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2. El Estado fomenta la producción agropecuaria ecológicamente sustentable.</t>
  </si>
  <si>
    <t>3. Reconoce, fomenta y apoya la agricultura campesina e indígena, la recolección y la pesca artesanal, en tanto actividades fundamentales para la producción de alimentos.</t>
  </si>
  <si>
    <t>4. Del mismo modo, promueve el patrimonio culinario y gastronómico del país.</t>
  </si>
  <si>
    <t>Artículo 55.</t>
  </si>
  <si>
    <t>El Estado garantiza el derecho de campesinas, campesinos y pueblos y naciones indígenas al libre uso e intercambio de semillas tradicionales.</t>
  </si>
  <si>
    <t>Artículo 56.</t>
  </si>
  <si>
    <t>1. Toda  persona  tiene  derecho  a  una  alimentación  adecuada,  saludable,  suficiente, nutricionalmente  completa  y  pertinente  culturalmente.  Este  derecho  comprende  la garantía de alimentos especiales para quienes lo requieran por motivos de salud.</t>
  </si>
  <si>
    <t>2. El Estado garantiza en forma continua y permanente la disponibilidad y el acceso a los  alimentos  que  satisfagan  este  derecho,  especialmente  en  zonas  aisladas geográficamente.</t>
  </si>
  <si>
    <t>Artículo 57.</t>
  </si>
  <si>
    <t>1. Toda persona tiene derecho humano al agua y al saneamiento suficiente, saludable, aceptable, asequible y accesible. Es deber del Estado garantizarlo para las actuales y futuras generaciones.</t>
  </si>
  <si>
    <t>2. El Estado vela por la satisfacción de este derecho atendiendo las necesidades de las personas en sus distintos contextos.</t>
  </si>
  <si>
    <t>Artículo 58.</t>
  </si>
  <si>
    <t>La Constitución reconoce a los pueblos y naciones indígenas el uso tradicional de las aguas situadas en territorios indígenas o autonomías territoriales indígenas. Es deber del Estado garantizar su protección, integridad y abastecimiento.</t>
  </si>
  <si>
    <t>Artículo 59.</t>
  </si>
  <si>
    <t>1. Toda persona tiene derecho a un mínimo vital de energía asequible y segura.</t>
  </si>
  <si>
    <t>2. El Estado garantiza el acceso equitativo y no discriminatorio a la energía que permita a las personas satisfacer sus necesidades, velando por la continuidad de los servicios energéticos.</t>
  </si>
  <si>
    <t>3. Asimismo,  regula  y  fomenta  una  matriz  energética  distribuida,  descentralizada  y diversificada, basada en energías renovables y de bajo impacto ambiental.</t>
  </si>
  <si>
    <t>4. La infraestructura energética es de interés público.</t>
  </si>
  <si>
    <t>5. El Estado fomenta y protege las empresas cooperativas de energía y el autoconsumo.</t>
  </si>
  <si>
    <t>Artículo 60.</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</si>
  <si>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</si>
  <si>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</si>
  <si>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</si>
  <si>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Artículo 61.</t>
  </si>
  <si>
    <t>1. Toda persona es titular de derechos sexuales y reproductivos. Estos comprenden, entre otros, el derecho a decidir de forma libre, autónoma e informada sobre el propio cuerpo,   sobre   el   ejercicio   de   la   sexualidad,   la   reproducción,   el   placer   y   la anticoncepción.</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</si>
  <si>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</si>
  <si>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3. La ley regulará el ejercicio de estos derechos.</t>
  </si>
  <si>
    <t>4. El Estado reconoce y garantiza el derecho de las personas a beneficiarse del progreso científico para ejercer de manera libre, autónoma y no discriminatoria estos derechos.</t>
  </si>
  <si>
    <t>Artículo 62.</t>
  </si>
  <si>
    <t>Toda  persona  tiene  derecho  a  la  autonomía  personal,  al  libre  desarrollo  de  su personalidad, identidad y de sus proyectos de vida.</t>
  </si>
  <si>
    <t>Artículo 63.</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</si>
  <si>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</si>
  <si>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Artículo 64.</t>
  </si>
  <si>
    <t>1. Toda persona tiene derecho al libre desarrollo y pleno reconocimiento de su identidad, en todas sus dimensiones y manifestaciones, incluyendo las características sexuales, identidades y expresiones de género, nombre y orientaciones sexoafectivas.</t>
  </si>
  <si>
    <t>2. El   Estado   garantiza   su   ejercicio   a   través   de   leyes,   acciones   afirmativas   y procedimientos.</t>
  </si>
  <si>
    <t>Artículo 65.</t>
  </si>
  <si>
    <t>1. Los pueblos y naciones indígenas y sus integrantes tienen derecho a la identidad e integridad cultural, y al reconocimiento y respeto de sus cosmovisiones, formas de vida e instituciones propias.</t>
  </si>
  <si>
    <t>2. Se prohíbe la asimilación forzada y la destrucción de sus culturas.</t>
  </si>
  <si>
    <t>Artículo 66.</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</si>
  <si>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</si>
  <si>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Artículo 67.</t>
  </si>
  <si>
    <t>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</si>
  <si>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2. Además  comprende  la  facultad  de  erigir  templos,  dependencias  y  lugares  para  el culto; mantener, proteger y acceder a los lugares sagrados y de relevancia espiritual; y rescatar y preservar los objetos de culto o que tengan un significado sagrado.</t>
  </si>
  <si>
    <t>3. El Estado reconoce la espiritualidad como elemento esencial del ser humano.</t>
  </si>
  <si>
    <t>4. Las  agrupaciones  religiosas  y  espirituales  pueden  organizarse  como  personas jurídicas, tienen prohibida toda forma de lucro y sus bienes deben gestionarse de forma  transparente  de  conformidad  a  la  ley,  respetando  los  derechos,  deberes  y principios que esta Constitución establece.</t>
  </si>
  <si>
    <t>Artículo 68.</t>
  </si>
  <si>
    <t>1. Toda persona tiene derecho a una muerte digna.</t>
  </si>
  <si>
    <t>2. La  Constitución  asegura  el  derecho  de  las  personas  a  tomar  decisiones  libres  e informadas sobre sus cuidados y tratamientos al final de su vida.</t>
  </si>
  <si>
    <t>3. El  Estado  garantiza  el  acceso  a  los  cuidados  paliativos  a  todas  las  personas portadoras de enfermedades crónicas avanzadas, progresivas y limitantes de la vida, en especial a grupos vulnerables y en riesgo social.</t>
  </si>
  <si>
    <t>4. La  ley  regulará  las  condiciones  para  garantizar  el  ejercicio  de  este  derecho, incluyendo el acceso a la información y el acompañamiento adecuado.</t>
  </si>
  <si>
    <t>Artículo 69.</t>
  </si>
  <si>
    <t>Toda persona tiene derecho a la libertad ambulatoria y a la libre circulación, a residir, permanecer y trasladarse en cualquier lugar del territorio nacional, así como a entrar y salir de él. La ley regulará el ejercicio de este derecho.</t>
  </si>
  <si>
    <t>Artículo 70.</t>
  </si>
  <si>
    <t>1. Toda persona tiene derecho a la privacidad personal, familiar y comunitaria. Ninguna persona ni autoridad podrá afectar, restringir o impedir su ejercicio, salvo en los casos y formas que determine la ley.</t>
  </si>
  <si>
    <t>2. Los recintos privados son inviolables. La entrada, el registro o el allanamiento solo se podrán  realizar  con  orden  judicial  previa,  salvo  las  hipótesis  de  flagrancia  que establezca la ley.</t>
  </si>
  <si>
    <t>3. Toda documentación y comunicación privada es inviolable, incluyendo sus metadatos. La interceptación, la captura, la apertura, el registro o la revisión solo se podrá realizar con orden judicial previa.</t>
  </si>
  <si>
    <t>Artículo 71.</t>
  </si>
  <si>
    <t>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</si>
  <si>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2. Ninguna  persona  solicitante  de  asilo  o  refugiada  será  regresada  por  la  fuerza  al Estado  donde  corra  riesgo  de  persecución,  de  graves  violaciones  de  derechos humanos, o su vida o libertad pueda verse amenazada.</t>
  </si>
  <si>
    <t>Artículo 72.</t>
  </si>
  <si>
    <t>1. Toda persona tiene derecho a asociarse, sin permiso previo.</t>
  </si>
  <si>
    <t>2. Este   comprende  la   protección  de  la   autonomía   de  las   asociaciones   para   el cumplimiento de sus fines específicos y el establecimiento de su regulación interna, organización y demás elementos definitorios.</t>
  </si>
  <si>
    <t>3. Para  gozar  de  personalidad  jurídica,  las  asociaciones  deberán  constituirse  en conformidad con la ley.</t>
  </si>
  <si>
    <t>4. La ley podrá imponer restricciones específicas al ejercicio de este derecho respecto de las policías y de las Fuerzas Armadas.</t>
  </si>
  <si>
    <t>Artículo 73.</t>
  </si>
  <si>
    <t>1. El Estado reconoce la función social, económica y productiva de las cooperativas y fomenta su desarrollo, conforme al principio de ayuda mutua.</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</si>
  <si>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</si>
  <si>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Artículo 74.</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</si>
  <si>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</si>
  <si>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Artículo 75.</t>
  </si>
  <si>
    <t>1. Toda  persona  tiene  derecho  a  reunirse  y  manifestarse  pacíficamente  en  lugares privados y públicos, sin permiso previo.</t>
  </si>
  <si>
    <t>2. Las reuniones en lugares de acceso público solo podrán restringirse en conformidad con la ley.</t>
  </si>
  <si>
    <t>Artículo 76.</t>
  </si>
  <si>
    <t>1. Toda persona tiene derecho a presentar peticiones, exposiciones o reclamaciones ante cualquier autoridad del Estado.</t>
  </si>
  <si>
    <t>2. La ley regulará los plazos y la forma en que la autoridad deberá dar respuesta a la solicitud además de la manera en que se garantizará el principio de plurilingüismo en el ejercicio de este derecho.</t>
  </si>
  <si>
    <t>Artículo 77.</t>
  </si>
  <si>
    <t>Toda persona tiene derecho a acceder, buscar, solicitar, recibir y difundir información pública  de  cualquier  órgano  del  Estado  o  de  entidades  que  presten  servicios  de utilidad pública, en la forma y las condiciones que establezca la ley.</t>
  </si>
  <si>
    <t>Artículo 78.</t>
  </si>
  <si>
    <t>1. Toda persona, natural o jurídica, tiene derecho de propiedad en todas sus especies y
sobre toda clase de bienes, salvo aquellos que la naturaleza ha hecho comunes a todas las personas y los que la Constitución o la ley declaren inapropiables.</t>
  </si>
  <si>
    <t>2. Corresponderá a la ley determinar el modo de adquirir la propiedad, su contenido, límites y deberes, conforme con su función social y ecológica.</t>
  </si>
  <si>
    <t>3. Ninguna persona puede ser privada de su propiedad, sino en virtud de una ley que autorice la expropiación por causa de utilidad pública o interés general declarado por el legislador.</t>
  </si>
  <si>
    <t>4. El propietario siempre tiene derecho a que se le indemnice por el justo precio del bien expropiado.</t>
  </si>
  <si>
    <t>5. El pago deberá efectuarse de forma previa a la toma de posesión material del bien expropiado y la persona expropiada siempre podrá reclamar de la legalidad del acto expropiatorio, así como del monto y de la modalidad de pago ante los tribunales que determine la ley.</t>
  </si>
  <si>
    <t>6. Cualquiera sea la causa invocada para llevar a cabo la expropiación siempre debe estar debidamente fundada.</t>
  </si>
  <si>
    <t>Artículo 79.</t>
  </si>
  <si>
    <t>1. Toda persona, natural o jurídica, tiene libertad de emprender y desarrollar actividades económicas. Su ejercicio debe ser compatible con los derechos consagrados en esta Constitución y la protección de la naturaleza.</t>
  </si>
  <si>
    <t>2. El  contenido  y  los  límites  de  este  derecho  serán  determinados  por  las  leyes  que regulen  su  ejercicio,  las  que  deberán  promover  el  desarrollo  de  las  empresas  de menor tamaño y asegurarán la protección de los consumidores.</t>
  </si>
  <si>
    <t>Artículo 80.</t>
  </si>
  <si>
    <t>1. 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t>
  </si>
  <si>
    <t>2. El Estado protegerá el ejercicio de estos derechos, mediante procedimientos eficaces y un órgano con facultades interpretativas, fiscalizadoras, sancionadoras y las demás que le otorgue la ley.</t>
  </si>
  <si>
    <t>Artículo 81.</t>
  </si>
  <si>
    <t>1. Toda persona, natural o jurídica, tiene derecho a la libertad de expresión y opinión, en cualquier forma y por cualquier medio, el cual comprende la libertad de buscar, recibir y difundir informaciones e ideas de toda índole.</t>
  </si>
  <si>
    <t>2. No  existirá  censura  previa,  sino  únicamente  las  responsabilidades  ulteriores  que determine la ley.</t>
  </si>
  <si>
    <t>Artículo 82.</t>
  </si>
  <si>
    <t>1. Toda persona tiene derecho a producir información y a participar equitativamente en la  comunicación  social.  Se  reconoce  el  derecho  a  fundar  y  mantener  medios  de comunicación e información.</t>
  </si>
  <si>
    <t>2. El Estado respetará la libertad de prensa y promoverá el pluralismo de los medios de comunicación y la diversidad de información.</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</si>
  <si>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</si>
  <si>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Artículo 83.</t>
  </si>
  <si>
    <t>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t>
  </si>
  <si>
    <t>Artículo 84.</t>
  </si>
  <si>
    <t>1. Existirán  medios  de  comunicación  e  información  públicos,  en  distintos  soportes tecnológicos, que respondan a las necesidades informativas, educativas, culturales y de entretenimiento de los diversos grupos de la población.</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</si>
  <si>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</si>
  <si>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Artículo 85.</t>
  </si>
  <si>
    <t>1. Toda  persona  tiene  derecho  al  acceso  universal  a  la  conectividad  digital  y  a  las tecnologías de la información y comunicación.</t>
  </si>
  <si>
    <t>2. El Estado garantiza el acceso libre, equitativo y descentralizado, con condiciones de calidad y velocidad adecuadas y efectivas, a los servicios básicos de comunicación.</t>
  </si>
  <si>
    <t>3. Es deber del Estado promover y participar del desarrollo de las telecomunicaciones, servicios  de  conectividad  y  tecnologías  de  la  información  y  comunicación.  La  ley regulará la forma en que el Estado cumplirá este deber.</t>
  </si>
  <si>
    <t>4. El Estado tiene la obligación de superar las brechas de acceso, uso y participación en el espacio digital, y en sus dispositivos e infraestructuras.</t>
  </si>
  <si>
    <t>5. El  Estado  garantiza  el  cumplimiento  del  principio  de  neutralidad  en  la  red.  Las obligaciones, condiciones y límites en esta materia serán determinados por la ley.</t>
  </si>
  <si>
    <t>6. La infraestructura de telecomunicaciones es de interés público, independientemente de su régimen patrimonial.</t>
  </si>
  <si>
    <t>7. Corresponderá a la ley determinar la utilización y el aprovechamiento del espectro radioeléctrico.</t>
  </si>
  <si>
    <t>Artículo 86.</t>
  </si>
  <si>
    <t>1. 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t>
  </si>
  <si>
    <t>2. El tratamiento de datos personales sólo podrá efectuarse en los casos que establezca la   ley,  sujetándose  a  los   principios   de   licitud,   lealtad,  calidad,  transparencia, seguridad, limitación de la finalidad y minimización de datos.</t>
  </si>
  <si>
    <t>Artículo 87.</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</si>
  <si>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</si>
  <si>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Artículo 88.</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</si>
  <si>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</si>
  <si>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2. Las obligaciones, condiciones y límites en esta materia serán determinados por ley.</t>
  </si>
  <si>
    <t>Artículo 89.</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</si>
  <si>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</si>
  <si>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Artículo 90.</t>
  </si>
  <si>
    <t>Toda persona tiene derecho al ocio, al descanso y a disfrutar el tiempo libre.</t>
  </si>
  <si>
    <t>Artículo 91.</t>
  </si>
  <si>
    <t>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</si>
  <si>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2. Asimismo, tiene derecho a la identidad cultural y a conocer y educarse en las diversas culturas.</t>
  </si>
  <si>
    <t>3. Igualmente, tiene derecho al uso de espacios públicos para desarrollar expresiones y manifestaciones culturales y artísticas, sin más limitaciones que las establecidas en la ley.</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</si>
  <si>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</si>
  <si>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5. Además, debe generar las instancias para que la sociedad contribuya al desarrollo de la creatividad cultural y artística, en sus más diversas expresiones.</t>
  </si>
  <si>
    <t>6. El Estado promueve las condiciones para el libre desarrollo de la identidad cultural de las comunidades y personas, así como de sus procesos culturales.</t>
  </si>
  <si>
    <t>Artículo 92.</t>
  </si>
  <si>
    <t>La Constitución reconoce los derechos culturales del pueblo tribal afrodescendiente chileno, y asegura su ejercicio, desarrollo, promoción, conservación y protección.</t>
  </si>
  <si>
    <t>Artículo 93.</t>
  </si>
  <si>
    <t>El Estado fomenta el acceso al libro y al goce de la lectura a través de planes, políticas públicas   y   programas.   Asimismo,   incentivará   la   creación  y  fortalecimiento   de bibliotecas públicas y comunitarias.</t>
  </si>
  <si>
    <t>Artículo 94.</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</si>
  <si>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</si>
  <si>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2. Se  asegura  la  protección  de  los  derechos  de  intérpretes  o  ejecutantes  sobre  sus interpretaciones o ejecuciones, de conformidad a la ley.</t>
  </si>
  <si>
    <t>Artículo 95.</t>
  </si>
  <si>
    <t>1. Toda  persona  tiene  derecho  a  participar  libremente  de  la  creación,  desarrollo, conservación  e  innovación  de  los  diversos  sistemas  de  conocimientos  y  a  la transferencia de sus aplicaciones, así como a gozar de sus beneficios.</t>
  </si>
  <si>
    <t>2. 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t>
  </si>
  <si>
    <t>3. El  Estado  reconoce  el  derecho  de  los  pueblos  y  naciones  indígenas  a  preservar, revitalizar,   desarrollar   y   transmitir   los   conocimientos   tradicionales   y   saberes ancestrales y debe, en conjunto con ellos, adoptar medidas eficaces para garantizar su ejercicio.</t>
  </si>
  <si>
    <t>Artículo 96.</t>
  </si>
  <si>
    <t>1. La Constitución garantiza la libertad de investigación.</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</si>
  <si>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</si>
  <si>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</si>
  <si>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4. La ley determinará la creación y coordinación de entidades que cumplan los objetivos establecidos en este artículo, su colaboración con centros de investigación públicos y privados con pertinencia territorial, sus características y funcionamiento.</t>
  </si>
  <si>
    <t>Artículo 97.</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</si>
  <si>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</si>
  <si>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Artículo 98.</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</si>
  <si>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</si>
  <si>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2. La ley regulará la composición, las funciones, la organización y los demás aspectos de este órgano.</t>
  </si>
  <si>
    <t>Artículo 99.</t>
  </si>
  <si>
    <t>Toda persona y pueblo tiene derecho a comunicarse en su propia lengua o idioma y a usarlas en todo espacio. Ninguna persona o grupo será discriminado por razones lingüísticas.</t>
  </si>
  <si>
    <t>Artículo 100.</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</si>
  <si>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</si>
  <si>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Artículo 101.</t>
  </si>
  <si>
    <t>1. El  Estado,  en  conjunto  con  los  pueblos  y  naciones  indígenas,  adoptará  medidas positivas para la recuperación, revitalización y fortalecimiento del patrimonio cultural indígena.</t>
  </si>
  <si>
    <t>2. Asimismo, reconoce el patrimonio lingüístico constituido por las diferentes lenguas indígenas  del  territorio  nacional,  las  que  son  objeto  de  revitalización  y  protección, especialmente aquellas que tienen el carácter de vulnerables.</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</si>
  <si>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</si>
  <si>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Artículo 102.</t>
  </si>
  <si>
    <t>1. El Estado reconoce y garantiza el derecho de los pueblos y naciones indígenas a sus tierras, territorios y recursos.</t>
  </si>
  <si>
    <t>2. La  propiedad  de  las  tierras  indígenas  goza  de  especial  protección.  El  Estado establecerá   instrumentos   jurídicos   eficaces   para   su   catastro,   regularización, demarcación, titulación, reparación y restitución.</t>
  </si>
  <si>
    <t>3. La restitución constituye un mecanismo preferente de reparación, de utilidad pública e interés general.</t>
  </si>
  <si>
    <t>4. Conforme a la Constitución y la ley, los pueblos y naciones indígenas tienen derecho a utilizar los recursos que tradicionalmente han usado u ocupado, que se encuentran en sus territorios y sean indispensables para su existencia colectiva.</t>
  </si>
  <si>
    <t>Artículo 103.</t>
  </si>
  <si>
    <t>1. La  naturaleza  tiene  derecho  a  que  se  respete  y  proteja  su  existencia,  a  la regeneración,  a  la  mantención  y  a  la  restauración  de  sus  funciones  y  equilibrios dinámicos, que comprenden los ciclos naturales, los ecosistemas y la biodiversidad.</t>
  </si>
  <si>
    <t>2. El Estado debe garantizar y promover los derechos de la naturaleza.</t>
  </si>
  <si>
    <t>Artículo 104.</t>
  </si>
  <si>
    <t>Toda persona tiene derecho a un ambiente sano y ecológicamente equilibrado.</t>
  </si>
  <si>
    <t>Artículo 105.</t>
  </si>
  <si>
    <t>Toda persona tiene derecho al aire limpio durante todo su ciclo de vida.</t>
  </si>
  <si>
    <t>Artículo 106.</t>
  </si>
  <si>
    <t>La  ley  podrá  establecer  restricciones  al  ejercicio  de  determinados  derechos  para proteger el medioambiente y la naturaleza.</t>
  </si>
  <si>
    <t>Artículo 107.</t>
  </si>
  <si>
    <t>1. Toda  persona  tiene  derecho  de  acceso  responsable  y  universal  a  las  montañas, riberas de ríos, mar, playas, lagos, lagunas y humedales.</t>
  </si>
  <si>
    <t>2. El ejercicio de este derecho, las obligaciones de los propietarios aledaños, el régimen de   responsabilidad   aplicable   y   el   acceso   a   otros   espacios   naturales,   serán establecidos por ley.</t>
  </si>
  <si>
    <t>Artículo 108.</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</si>
  <si>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</si>
  <si>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2. Es deber del Estado remover los obstáculos sociales, culturales y económicos que impidan o limiten la posibilidad de acudir a los órganos jurisdiccionales para la tutela y el ejercicio de sus derechos.</t>
  </si>
  <si>
    <t>3. Los tribunales deben brindar una atención adecuada a quienes presenten peticiones
o consultas ante ellos, otorgando siempre un trato digno y respetuoso, conforme a la ley.</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</si>
  <si>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</si>
  <si>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</si>
  <si>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6. El Estado debe garantizar que los órganos que intervienen en el proceso respeten y promuevan el derecho a acceder a una justicia con perspectiva intercultural.</t>
  </si>
  <si>
    <t>7. Las  personas  tienen  derecho  a  una  asistencia  jurídica  especializada,  intérpretes, facilitadores  interculturales  y  peritajes  consultivos,  cuando  así  lo  requieran  y  no puedan proveérselos por sí mismas.</t>
  </si>
  <si>
    <t>8. El Estado garantiza el acceso a la justicia ambiental.</t>
  </si>
  <si>
    <t>Artículo 109.</t>
  </si>
  <si>
    <t>1. Toda persona tiene derecho a un proceso razonable y justo en que se salvaguarden las  garantías  que  se  señalan  en  esta  Constitución,  en  la  ley  y  en  los  tratados internacionales ratificados y vigentes en Chile.</t>
  </si>
  <si>
    <t>2. Dicho proceso se realizará ante el tribunal competente, independiente e imparcial, establecido con anterioridad por la ley.</t>
  </si>
  <si>
    <t>3. Toda persona tiene derecho a ser oída y juzgada en igualdad de condiciones y dentro de un plazo razonable.</t>
  </si>
  <si>
    <t>4. Las sentencias serán fundadas, asegurando la procedencia de un recurso adecuado y efectivo ante el tribunal que determine la ley.</t>
  </si>
  <si>
    <t>5. Toda persona tiene derecho a defensa jurídica y ninguna autoridad o individuo podrá impedir, restringir o perturbar la debida intervención del letrado.</t>
  </si>
  <si>
    <t>6. En los procesos en que intervengan niñas, niños y adolescentes, se deberá procurar el resguardo de su identidad.</t>
  </si>
  <si>
    <t>7. Los principios de probidad y de transparencia serán aplicables a todas las personas que  ejercen  jurisdicción  en  el  país.  La  ley  establecerá  las  responsabilidades correspondientes en caso de infracción a esta disposición.</t>
  </si>
  <si>
    <t>8. La  Constitución  asegura  la  asistencia  y  ajustes  de  procedimientos  necesarios  y adecuados a la edad o discapacidad de las personas, según corresponda, a fin de permitirles su debida participación en el proceso.</t>
  </si>
  <si>
    <t>9. Los procedimientos judiciales serán establecidos por ley.</t>
  </si>
  <si>
    <t>Artículo 110.</t>
  </si>
  <si>
    <t>1. Ninguna  persona  puede  ser  privada  de  su  libertad  arbitrariamente  ni  esta  ser restringida, sino en los casos y en la forma determinados por la Constitución y la ley.</t>
  </si>
  <si>
    <t>2. Ninguna persona puede ser arrestada o detenida sino por orden judicial, salvo que fuera sorprendida en delito flagrante.</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</si>
  <si>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</si>
  <si>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4. Ninguna persona puede ser arrestada o detenida, sujeta a prisión preventiva o presa, sino en su domicilio o en los lugares públicos destinados a este objeto. Su ingreso debe constar en un registro público.</t>
  </si>
  <si>
    <t>5. Se prohíbe la detención por deudas, salvo en caso de incumplimiento de deberes alimentarios.</t>
  </si>
  <si>
    <t>Artículo 111.</t>
  </si>
  <si>
    <t>Toda persona tiene derecho a las siguientes garantías procesales penales mínimas:</t>
  </si>
  <si>
    <t>a) Que toda actuación de la investigación o procedimiento que le prive, restrinja o perturbe  el  ejercicio  de  los  derechos  que  asegura  la  Constitución  requiere  previa autorización judicial.</t>
  </si>
  <si>
    <t>b)  Conocer  los  antecedentes  de  la  investigación  seguida  en  su  contra,  salvo  las excepciones que la ley señale.</t>
  </si>
  <si>
    <t>c) Que se presuma su inocencia mientras no exista una sentencia condenatoria firme dictada en su contra.</t>
  </si>
  <si>
    <t>d) Que no se presuma de derecho la responsabilidad penal.</t>
  </si>
  <si>
    <t>e) Ser informada, sin demora y en forma detallada, de sus derechos y causa de la investigación seguida en su contra.</t>
  </si>
  <si>
    <t>f) Guardar silencio y a no ser obligada a declarar contra sí misma o reconocer su responsabilidad.  No  podrán  ser  obligados  a  declarar  en  contra  del  imputado  sus ascendientes,  descendientes,  cónyuge,  conviviente  civil  y  demás  personas  que señale la ley.</t>
  </si>
  <si>
    <t>g)  Que  su  libertad  sea  la  regla  general.  Las  medidas  cautelares  personales  son
excepcionales,  temporales  y  proporcionales,  debiendo  la  ley  regular  los  casos  de procedencia y requisitos.</t>
  </si>
  <si>
    <t>h) No ser sometida a un nuevo procedimiento, investigación o persecución penal por el  mismo  hecho  respecto  del  cual  haya  sido  condenada,  absuelta  o  sobreseída definitivamente por sentencia ejecutoriada.</t>
  </si>
  <si>
    <t>i) Ser sancionada de forma proporcional a la infracción cometida.</t>
  </si>
  <si>
    <t>j) Que no se le imponga la pena de confiscación de bienes, sin perjuicio del comiso en los casos establecidos por las leyes.</t>
  </si>
  <si>
    <t>k) Que no se le imponga como pena la pérdida de los derechos previsionales.</t>
  </si>
  <si>
    <t>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t>
  </si>
  <si>
    <t>Artículo 112.</t>
  </si>
  <si>
    <t>1. Ninguna persona podrá ser condenada por acciones u omisiones que al producirse no constituyan delito, según la legislación vigente en aquel momento.</t>
  </si>
  <si>
    <t>2. Ningún delito se castigará con otra pena que la señalada por una ley que haya entrado en vigencia con anterioridad a su perpetración, a menos que una nueva ley favorezca al imputado.</t>
  </si>
  <si>
    <t>3. Ninguna ley podrá establecer penas sin que la conducta que se sanciona esté descrita de manera clara y precisa en ella.</t>
  </si>
  <si>
    <t>4. Lo establecido en este artículo también será aplicable a las medidas de seguridad.</t>
  </si>
  <si>
    <t>Artículo 113.</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</si>
  <si>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</si>
  <si>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2. La ley determinará la organización, las áreas de atención, la composición y la planta de personal del Servicio Integral de Acceso a la Justicia, considerando un despliegue territorialmente desconcentrado.</t>
  </si>
  <si>
    <t>Artículo 114.</t>
  </si>
  <si>
    <t>1. Son chilenas y chilenos, quienes:</t>
  </si>
  <si>
    <t>a) Hayan nacido en el territorio de Chile. Se exceptúan las hijas e hijos de personas extranjeras  que  se  encuentren  en  Chile  en  servicio  de  su  Gobierno,  quienes,  sin embargo, podrán optar por la nacionalidad chilena, en conformidad a la Constitución y las leyes.</t>
  </si>
  <si>
    <t>b) Sean hijas o hijos de padre o madre chilenos nacidos en territorio extranjero.</t>
  </si>
  <si>
    <t>c) Obtengan carta de nacionalización de conformidad a la ley.</t>
  </si>
  <si>
    <t>d) Obtengan especial gracia de nacionalización por ley.</t>
  </si>
  <si>
    <t>2. No   se   exigirá   renuncia   a   la   nacionalidad   anterior   para   obtener   la   carta   de nacionalización chilena.</t>
  </si>
  <si>
    <t>3. Toda persona podrá exigir que en cualquier documento oficial de identificación sea consignada,  además  de  la  nacionalidad  chilena,  su  pertenencia  a  alguno  de  los pueblos y naciones indígenas del país.</t>
  </si>
  <si>
    <t>4. La ley establecerá medidas para la recuperación de la nacionalidad chilena en favor de quienes la perdieron o tuvieron que renunciar a ella como consecuencia del exilio, sus hijas e hijos.</t>
  </si>
  <si>
    <t>Artículo 115.</t>
  </si>
  <si>
    <t>1. Toda persona tiene derecho a la nacionalidad en la forma y condiciones que señala este   artículo.   La   ley   podrá   crear   procedimientos   más   favorables   para   la nacionalización de personas apátridas.</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</si>
  <si>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</si>
  <si>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Artículo 116.</t>
  </si>
  <si>
    <t>1. La nacionalidad chilena únicamente se pierde por las siguientes causales, y solo si con ello la persona no queda en condición de apátrida:</t>
  </si>
  <si>
    <t>a) Renuncia voluntaria manifestada ante autoridad chilena competente.</t>
  </si>
  <si>
    <t>b)  Cancelación  de  la  carta  de  nacionalización,  salvo  que  se  haya  obtenido  por declaración  falsa  o  por  fraude.  Esto  último  no  será  aplicable  a  niñas,  niños  y adolescentes.</t>
  </si>
  <si>
    <t>c) Revocación por ley de la nacionalización concedida por gracia.</t>
  </si>
  <si>
    <t>2. En   el   caso   de   la   letra   a),   la   nacionalidad   podrá   recuperarse   por   carta   de nacionalización. En los restantes casos, podrá ser solo por ley.</t>
  </si>
  <si>
    <t>Artículo 117.</t>
  </si>
  <si>
    <t>1. Las personas que tienen la nacionalidad chilena son ciudadanas y ciudadanos de Chile. Las que pierdan aquella, perderán también la ciudadanía.</t>
  </si>
  <si>
    <t>2. Asimismo, serán ciudadanas y ciudadanos las personas extranjeras avecindadas en Chile por al menos cinco años. En este caso, se perderá la ciudadanía si cesa el avecindamiento.</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</si>
  <si>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</si>
  <si>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Artículo 118.</t>
  </si>
  <si>
    <t>1. Las personas chilenas que se encuentren en el exterior forman parte de la comunidad política del país.</t>
  </si>
  <si>
    <t>2. Se garantiza el derecho a votar en las elecciones de carácter nacional, presidenciales, parlamentarias, plebiscitos y consultas, conforme a esta Constitución y las leyes.</t>
  </si>
  <si>
    <t>3. En caso de crisis humanitaria y demás situaciones que determine la ley, el Estado asegurará la reunificación familiar y el retorno voluntario al territorio nacional.</t>
  </si>
  <si>
    <t>Artículo 119.</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</si>
  <si>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</si>
  <si>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2. Esta acción cautelar será procedente cuando la persona afectada no disponga de otra acción, recurso o medio procesal para reclamar de su derecho, salvo aquellos casos en que, por su urgencia y gravedad, pueda provocarle un daño grave inminente o irreparable.</t>
  </si>
  <si>
    <t>3. Al acoger o rechazar la acción, se deberá señalar el procedimiento judicial que en derecho corresponda y que permita la resolución del asunto.</t>
  </si>
  <si>
    <t>4. El tribunal competente podrá en cualquier momento del procedimiento, de oficio o a petición  de  parte,  decretar  cualquier  medida  provisional  que  estime  necesaria,  y alzarlas o dejarlas sin efecto cuando lo estime conveniente.</t>
  </si>
  <si>
    <t>5. No  podrá  deducirse  esta  acción  contra  resoluciones  judiciales,  salvo  respecto  de aquellas personas que no hayan intervenido en el proceso respectivo y a quienes afecten sus resultados.</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</si>
  <si>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</si>
  <si>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7. Esta acción también procederá cuando por acto o resolución administrativa se prive o desconozca la nacionalidad chilena. La interposición de la acción suspenderá los efectos del acto o resolución recurrida.</t>
  </si>
  <si>
    <t>8. Tratándose de los derechos de la naturaleza y derechos ambientales, podrán ejercer esta acción tanto la Defensoría de la Naturaleza como cualquier persona o grupo.</t>
  </si>
  <si>
    <t>9. En el caso de los derechos de los pueblos indígenas y tribales, esta acción podrá ser deducida   por   las   instituciones   representativas   de   los   pueblos   indígenas,   sus integrantes o la Defensoría del Pueblo.</t>
  </si>
  <si>
    <t>Artículo 120.</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</si>
  <si>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</si>
  <si>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</si>
  <si>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t>
  </si>
  <si>
    <t>Artículo 121.</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</si>
  <si>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</si>
  <si>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2. La compensación no procederá cuando la privación de libertad se haya decretado por una causal fundada en una conducta efectiva del imputado.</t>
  </si>
  <si>
    <t>Artículo 122.</t>
  </si>
  <si>
    <t>1. Toda persona que haya sido condenada por sentencia dictada con error injustificado o falta de servicio judicial tendrá derecho a ser indemnizada de todos los perjuicios que el proceso y la decisión condenatoria le hayan causado.</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</si>
  <si>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</si>
  <si>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Artículo 123.</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</si>
  <si>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</si>
  <si>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2. La   Defensoría   del   Pueblo   funcionará   desconcentradamente   en   defensorías regionales, conforme a lo que establezca su ley. La ley determinará las atribuciones, organización, funcionamiento y procedimientos de la Defensoría del Pueblo.</t>
  </si>
  <si>
    <t>Artículo 124.</t>
  </si>
  <si>
    <t>1. La Defensoría del Pueblo tendrá las siguientes atribuciones:</t>
  </si>
  <si>
    <t>a)  Fiscalizar  a  los  órganos  del  Estado  y  a  las  entidades  privadas  que  ejerzan actividades de servicio o utilidad pública, en el cumplimiento de sus obligaciones en materia de derechos humanos.</t>
  </si>
  <si>
    <t>b) Formular recomendaciones en las materias de su competencia.</t>
  </si>
  <si>
    <t>c) Realizar acciones de seguimiento y monitoreo de las recomendaciones formuladas por  los  organismos  internacionales  en  materia  de  derechos  humanos  y  de  las sentencias  dictadas  contra  el  Estado  de  Chile  por  tribunales  internacionales  de derechos humanos.</t>
  </si>
  <si>
    <t>d) Tramitar y hacer seguimiento de los reclamos sobre vulneraciones de derechos humanos, y derivar en su caso.</t>
  </si>
  <si>
    <t>e) Deducir acciones y recursos que esta Constitución y las leyes establecen, cuando se identifiquen patrones de violación de derechos humanos.</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</si>
  <si>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</si>
  <si>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g) Custodiar y preservar los antecedentes reunidos por comisiones de verdad, justicia, reparación y garantías de no repetición.</t>
  </si>
  <si>
    <t>h) Recomendar la presentación de proyectos de ley en materias de su competencia.</t>
  </si>
  <si>
    <t>i) Promover la formación y educación en derechos humanos.</t>
  </si>
  <si>
    <t>j) Las demás que le encomienden la Constitución y la ley.</t>
  </si>
  <si>
    <t>2. Todo órgano deberá colaborar con los requerimientos de la Defensoría del Pueblo, pudiendo acceder a la información necesaria y constituirse en dependencias de los órganos objeto de fiscalización, en conformidad a la ley.</t>
  </si>
  <si>
    <t>3. Durante los estados de excepción constitucional la Defensoría del Pueblo ejercerá plenamente sus atribuciones.</t>
  </si>
  <si>
    <t>Artículo 125.</t>
  </si>
  <si>
    <t>1. 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</si>
  <si>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2. Las personas propuestas por las organizaciones deberán cumplir los requisitos de comprobada idoneidad y trayectoria en la defensa de los derechos humanos.</t>
  </si>
  <si>
    <t>3. Quien dirija la Defensoría del Pueblo durará seis años en el ejercicio del cargo, sin reelección. Al cesar su mandato y durante los dieciocho meses siguientes, no podrá optar  a  ningún  cargo  de  elección  popular  ni  de  exclusiva  confianza  de  alguna autoridad.</t>
  </si>
  <si>
    <t>4. 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t>
  </si>
  <si>
    <t>5. Existirá un Consejo de la Defensoría del Pueblo, cuya composición, funcionamiento y atribuciones será determinado por la ley.</t>
  </si>
  <si>
    <t>Artículo 126.</t>
  </si>
  <si>
    <t>1. 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t>
  </si>
  <si>
    <t>2. La ley determinará la organización, las funciones y las atribuciones de la Defensoría de los Derechos de la Niñez.</t>
  </si>
  <si>
    <t>Artículo 127.</t>
  </si>
  <si>
    <t>1. La naturaleza tiene derechos. El Estado y la sociedad tienen el deber de protegerlos y respetarlos.</t>
  </si>
  <si>
    <t>2. El Estado debe adoptar una administración ecológicamente responsable y promover la  educación  ambiental y  científica mediante procesos  de formación y aprendizaje permanentes.</t>
  </si>
  <si>
    <t>Artículo 128.</t>
  </si>
  <si>
    <t>1. Son principios para la protección de la naturaleza y el medioambiente, a lo menos, los de  progresividad,  precautorio,  preventivo,  de  justicia  ambiental,  de  solidaridad intergeneracional, de responsabilidad y de acción climática justa.</t>
  </si>
  <si>
    <t>2. Quien  dañe  el  medioambiente  tiene  el  deber  de  repararlo,  sin  perjuicio  de  las sanciones  administrativas,  penales  y  civiles  que  correspondan  conforme  a  la Constitución y las leyes.</t>
  </si>
  <si>
    <t>Artículo 129.</t>
  </si>
  <si>
    <t>1. Es deber del Estado adoptar acciones de prevención, adaptación, y mitigación de los riesgos, vulnerabilidades y efectos provocados por la crisis climática y ecológica.</t>
  </si>
  <si>
    <t>2. El Estado debe promover el diálogo, la cooperación y la solidaridad internacional para adaptarse, mitigar y afrontar la crisis climática y ecológica y proteger la naturaleza.</t>
  </si>
  <si>
    <t>Artículo 130.</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</si>
  <si>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</si>
  <si>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Artículo 131.</t>
  </si>
  <si>
    <t>1. Los   animales   son   sujetos   de   especial   protección.   El   Estado   los   protegerá, reconociendo su sintiencia y el derecho a vivir una vida libre de maltrato.</t>
  </si>
  <si>
    <t>2. El Estado y sus órganos promoverán una educación basada en la empatía y en el respeto hacia los animales.</t>
  </si>
  <si>
    <t>Artículo 132.</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</si>
  <si>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</si>
  <si>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Artículo 133.</t>
  </si>
  <si>
    <t>Es  deber  del  Estado  regular  y  fomentar  la  gestión,  reducción  y  valorización  de residuos.</t>
  </si>
  <si>
    <t>Artículo 134.</t>
  </si>
  <si>
    <t>1. Los bienes comunes naturales son elementos o componentes de la naturaleza sobre los cuales el Estado tiene un deber especial de custodia con el fin de asegurar los derechos de la naturaleza y el interés de las generaciones presentes y futuras.</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</si>
  <si>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</si>
  <si>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3. Entre estos bienes son inapropiables el agua en todos sus estados, el aire, el mar territorial  y  las  playas,  los  reconocidos  por  el  derecho  internacional  y  los  que  la Constitución o las leyes declaren como tales.</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</si>
  <si>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</si>
  <si>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</si>
  <si>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6. Cualquier persona podrá exigir el cumplimiento de los deberes constitucionales de custodia de los bienes comunes naturales. La ley determinará el procedimiento y los requisitos de esta acción.</t>
  </si>
  <si>
    <t>Artículo 135.</t>
  </si>
  <si>
    <t>1. El Estado debe impulsar medidas para conservar la atmósfera y el cielo nocturno, según las necesidades territoriales.</t>
  </si>
  <si>
    <t>2. Es deber del Estado contribuir y cooperar internacionalmente en la investigación del espacio con fines pacíficos y científicos.</t>
  </si>
  <si>
    <t>Artículo 136.</t>
  </si>
  <si>
    <t>El Estado, como custodio de los humedales, bosques nativos y suelos, asegurará la integridad de estos ecosistemas, sus funciones, procesos y conectividad hídrica.</t>
  </si>
  <si>
    <t>Artículo 137.</t>
  </si>
  <si>
    <t>El Estado garantiza la protección de los glaciares y del entorno glaciar, incluyendo los suelos congelados y sus funciones ecosistémicas.</t>
  </si>
  <si>
    <t>Artículo 138.</t>
  </si>
  <si>
    <t>El Estado protegerá la función ecológica y social de la tierra.</t>
  </si>
  <si>
    <t>Artículo 139.</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</si>
  <si>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</si>
  <si>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</si>
  <si>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</si>
  <si>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Artículo 140.</t>
  </si>
  <si>
    <t>1. El  agua  es  esencial  para  la  vida  y  el  ejercicio  de  los  derechos  humanos  y  de  la naturaleza. El Estado debe proteger las aguas, en todos sus estados y fases, y su ciclo hidrológico.</t>
  </si>
  <si>
    <t>2. Siempre prevalecerá el ejercicio del derecho humano al agua, el saneamiento y el equilibrio de los ecosistemas. La ley determinará los demás usos.</t>
  </si>
  <si>
    <t>Artículo 141.</t>
  </si>
  <si>
    <t>El  Estado  deberá  promover  y  proteger  la  gestión  comunitaria  de  agua  potable  y saneamiento, especialmente en áreas y territorios rurales y extremos, en conformidad a la ley.</t>
  </si>
  <si>
    <t>Artículo 142.</t>
  </si>
  <si>
    <t>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t>
  </si>
  <si>
    <t>Artículo 143.</t>
  </si>
  <si>
    <t>1. El  Estado  asegurará  un  sistema  de  gobernanza  de  las  aguas  participativo  y descentralizado, a través del manejo integrado de cuencas. La cuenca hidrográfica será la unidad mínima de gestión.</t>
  </si>
  <si>
    <t>2. Los consejos de cuenca serán los responsables de la administración de las aguas, sin perjuicio de la supervigilancia y demás atribuciones de la Agencia Nacional del
Agua y de las competencias asignadas a otras instituciones.</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</si>
  <si>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</si>
  <si>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4. Los  consejos  podrán  coordinarse  y  asociarse  cuando  sea  pertinente.  En  aquellos casos en que no se constituya un consejo, la administración será determinada por la Agencia Nacional del Agua.</t>
  </si>
  <si>
    <t>Artículo 144.</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</si>
  <si>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</si>
  <si>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2. La Agencia Nacional del Agua tiene las siguientes atribuciones:</t>
  </si>
  <si>
    <t>a) Liderar y coordinar a los organismos con competencia en materia hídrica.</t>
  </si>
  <si>
    <t>b)  Velar  por  el  cumplimiento  de  la  Política  Nacional  Hídrica  que  establezca  la autoridad respectiva.</t>
  </si>
  <si>
    <t>c) Otorgar, revisar, modificar, caducar o revocar autorizaciones de uso de agua.</t>
  </si>
  <si>
    <t>d) Implementar y monitorear los instrumentos de gestión y protección ambiental en materia hídrica.</t>
  </si>
  <si>
    <t>e) Coordinar y elaborar un sistema unificado de información de carácter público.</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</si>
  <si>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</si>
  <si>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g) Fiscalizar el uso responsable y sostenible del agua.</t>
  </si>
  <si>
    <t>h)  Imponer  las  sanciones  administrativas  que  correspondan,  las  que  podrán  ser reclamadas ante los tribunales de justicia.</t>
  </si>
  <si>
    <t>i) Determinar la calidad de los servicios sanitarios.</t>
  </si>
  <si>
    <t>j) Las demás que establezca la ley.</t>
  </si>
  <si>
    <t>3. La  ley  regulará  la  organización,  designación,  estructura,  funcionamiento  y  demás funciones y competencias de la Agencia Nacional del Agua.</t>
  </si>
  <si>
    <t>Artículo 145.</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</si>
  <si>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</si>
  <si>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2. La exploración, la explotación y el aprovechamiento de estas sustancias se sujetarán a una regulación que considere su carácter finito, no renovable, de interés público intergeneracional y la protección ambiental.</t>
  </si>
  <si>
    <t>Artículo 146.</t>
  </si>
  <si>
    <t>Quedan excluidos de toda actividad minera los glaciares, las áreas protegidas, las que por razones de protección hidrográfica establezca la ley y las demás que ella declare.</t>
  </si>
  <si>
    <t>Artículo 147.</t>
  </si>
  <si>
    <t>1. El Estado debe establecer una política para la actividad minera y su encadenamiento productivo,  la  que  considerará,  a  lo  menos,  la  protección  ambiental  y  social,  la innovación y la generación de valor agregado.</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</si>
  <si>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t>
  </si>
  <si>
    <t>3. El  Estado adoptará las medidas  necesarias para  proteger a la  pequeña  minería y pirquineros, las fomentará y facilitará el acceso y uso de las herramientas, tecnologías y recursos para el ejercicio tradicional y sustentable de la actividad.</t>
  </si>
  <si>
    <t>Artículo 148.</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</si>
  <si>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</si>
  <si>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2. La Defensoría de la Naturaleza se desconcentrará en defensorías regionales. La ley determinará las atribuciones, la organización, el funcionamiento y los procedimientos de la Defensoría de la Naturaleza.</t>
  </si>
  <si>
    <t>Artículo 149.</t>
  </si>
  <si>
    <t>La Defensoría de la Naturaleza tendrá las siguientes atribuciones:</t>
  </si>
  <si>
    <t>a) Fiscalizar a los órganos del Estado y a las entidades privadas en el cumplimiento de sus obligaciones en materia de derechos ambientales y derechos de la naturaleza.</t>
  </si>
  <si>
    <t>c) Tramitar y hacer seguimiento de los reclamos sobre vulneraciones de derechos ambientales y derivar en su caso.</t>
  </si>
  <si>
    <t>d)  Deducir  acciones  constitucionales  y  legales,  cuando  se  vulneren  derechos ambientales y de la naturaleza.</t>
  </si>
  <si>
    <t>e) Promover la formación y educación en derechos ambientales y de la naturaleza.</t>
  </si>
  <si>
    <t>f) Las demás que le encomiende la Constitución y la ley.</t>
  </si>
  <si>
    <t>Artículo 150.</t>
  </si>
  <si>
    <t>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t>
  </si>
  <si>
    <t>Artículo 151.</t>
  </si>
  <si>
    <t>1. En  Chile,  la  democracia  se  ejerce  en  forma  directa,  participativa,  comunitaria  y representativa.</t>
  </si>
  <si>
    <t>2. Es  deber  del  Estado  promover  y  garantizar  la  adopción  de  medidas  para  la participación efectiva de toda la sociedad en el proceso político y el pleno ejercicio de la democracia.</t>
  </si>
  <si>
    <t>3. La actividad política organizada contribuye a la expresión de la voluntad popular y su
funcionamiento  respetará  los  principios  de  autonomía,  probidad,  transparencia financiera y democracia interna.</t>
  </si>
  <si>
    <t>Artículo 152.</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</si>
  <si>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</si>
  <si>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</si>
  <si>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</si>
  <si>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Artículo 153.</t>
  </si>
  <si>
    <t>1. El Estado deberá garantizar a toda la ciudadanía, sin discriminación de ningún tipo, el  ejercicio  pleno  de  una  democracia  participativa,  a  través  de  mecanismos  de democracia directa.</t>
  </si>
  <si>
    <t>2. Corresponderá  al  Estado,  en  sus  diferentes  ámbitos  y  funciones,  garantizar  la participación democrática e incidencia política de todas las personas, especialmente la de los grupos históricamente excluidos y de especial protección.</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</si>
  <si>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</si>
  <si>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4. La  ley  deberá  establecer  las  medidas  afirmativas  necesarias  para  garantizar  la participación y representación política de las personas con discapacidad.</t>
  </si>
  <si>
    <t>Artículo 154.</t>
  </si>
  <si>
    <t>1. Es deber del Estado garantizar la democracia ambiental. Se reconoce el derecho de participación informada en materias ambientales. Los mecanismos de participación serán determinados por ley.</t>
  </si>
  <si>
    <t>2. Todas las personas tienen derecho a acceder a la información ambiental que conste en  poder  o  custodia  del  Estado.  Los  particulares  deberán  entregar  la  información
ambiental relacionada con su actividad, en los términos que establezca la ley.</t>
  </si>
  <si>
    <t>Artículo 155.</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</si>
  <si>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</si>
  <si>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Artículo 156.</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</si>
  <si>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</si>
  <si>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Artículo 157.</t>
  </si>
  <si>
    <t>1. Un grupo de personas habilitadas para sufragar, equivalente al tres por ciento del último  padrón  electoral,  podrán  presentar  una  iniciativa  popular  de  ley  para  su tramitación legislativa.</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</si>
  <si>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</si>
  <si>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3. La  iniciativa  popular  de  ley  no  podrá  referirse  a  tributos,  a  la  administración presupuestaria del Estado ni limitar derechos fundamentales.</t>
  </si>
  <si>
    <t>Artículo 158.</t>
  </si>
  <si>
    <t>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</si>
  <si>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2. No serán admisibles las iniciativas sobre materias que digan relación con tributos o administración presupuestaria del Estado.</t>
  </si>
  <si>
    <t>Artículo 159.</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</si>
  <si>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</si>
  <si>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Artículo 160.</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</si>
  <si>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</si>
  <si>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2. Ninguna autoridad u órgano podrá impedir el ejercicio de este derecho, debiendo a su vez proporcionar todos los medios necesarios para que las personas habilitadas para sufragar puedan ejercerlo.</t>
  </si>
  <si>
    <t>3. El resguardo de la seguridad pública durante las votaciones populares corresponderá a las instituciones que indique la ley.</t>
  </si>
  <si>
    <t>4. Las chilenas y chilenos en el exterior podrán sufragar en los plebiscitos y consultas nacionales,  elecciones  presidenciales  y  de  diputadas  y  diputados.  Para  esto  se constituirá un distrito especial exterior.</t>
  </si>
  <si>
    <t>5. Las personas extranjeras avecindadas en Chile por, al menos, cinco años, podrán ejercer este derecho en los casos y formas que determine la Constitución y la ley.</t>
  </si>
  <si>
    <t>6. La ley establecerá las condiciones para asegurar el ejercicio de este derecho.</t>
  </si>
  <si>
    <t>Artículo 161.</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</si>
  <si>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</si>
  <si>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2. Habrá un registro electoral público al que se incorporarán, por el solo ministerio de la
ley,  quienes  cumplan  los  requisitos  establecidos  por  esta  Constitución.  La  ley determinará su organización y funcionamiento.</t>
  </si>
  <si>
    <t>Artículo 162.</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</si>
  <si>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</si>
  <si>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</si>
  <si>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3. Se  creará  un  registro  del  pueblo  tribal  afrodescendiente  chileno  bajo  las  mismas reglas del presente artículo.</t>
  </si>
  <si>
    <t>Artículo 163.</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</si>
  <si>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</si>
  <si>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2. El Estado y las organizaciones políticas deberán tomar las medidas necesarias para erradicar la violencia de género con el fin de asegurar que todas las personas ejerzan plenamente sus derechos políticos.</t>
  </si>
  <si>
    <t>3. La  ley  arbitrará  los medios  para incentivar  la  participación  de  las personas  de  las diversidades y disidencias sexuales y de género en los procesos electorales.</t>
  </si>
  <si>
    <t>Artículo 164.</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</si>
  <si>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</si>
  <si>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2. La dirección superior del Servicio Electoral corresponde a un consejo directivo que ejercerá de forma exclusiva las atribuciones que le encomienden la Constitución y las leyes.</t>
  </si>
  <si>
    <t>3. 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t>
  </si>
  <si>
    <t>4. 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</si>
  <si>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</si>
  <si>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Artículo 165.</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</si>
  <si>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</si>
  <si>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2. La función pública se deberá brindar con pertinencia territorial, cultural y lingüística.</t>
  </si>
  <si>
    <t>Artículo 166.</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</si>
  <si>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</si>
  <si>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</si>
  <si>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Artículo 167.</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</si>
  <si>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</si>
  <si>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2. Es pública la información elaborada con presupuesto público y toda otra información que obre en poder o custodia del Estado, cualquiera sea su formato, soporte, fecha de creación, origen, clasificación o procesamiento.</t>
  </si>
  <si>
    <t>3. Toda institución que desarrolle una función pública o que administre recursos públicos deberá dar cumplimiento al principio de transparencia.</t>
  </si>
  <si>
    <t>4. 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t>
  </si>
  <si>
    <t>Artículo 168.</t>
  </si>
  <si>
    <t>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t>
  </si>
  <si>
    <t>Artículo 169.</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</si>
  <si>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</si>
  <si>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2. La ley regulará su composición, organización, funcionamiento y atribuciones.</t>
  </si>
  <si>
    <t>Artículo 170.</t>
  </si>
  <si>
    <t>1. La corrupción es contraria al bien común y atenta contra el sistema democrático.</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</si>
  <si>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</si>
  <si>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</si>
  <si>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Artículo 171.</t>
  </si>
  <si>
    <t>El  Estado  asegura  a  todas  las  personas  la  debida  protección,  confidencialidad  e indemnidad   al   denunciar   infracciones   en   el   ejercicio   de   la   función   pública, especialmente faltas a la probidad, transparencia y hechos de corrupción.</t>
  </si>
  <si>
    <t>Artículo 172.</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</si>
  <si>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</si>
  <si>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Artículo 173.</t>
  </si>
  <si>
    <t>Respecto de las altas autoridades del Estado, la ley establecerá mayores exigencias y estándares de responsabilidad para el cumplimiento de los principios de probidad, transparencia y rendición de cuentas.</t>
  </si>
  <si>
    <t>Artículo 174.</t>
  </si>
  <si>
    <t>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t>
  </si>
  <si>
    <t>Artículo 175.</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</si>
  <si>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t>
  </si>
  <si>
    <t>2. Los órganos de la Administración ejecutarán políticas públicas, planes y programas, y proveerán o garantizarán, en su caso, la prestación de servicios públicos en forma continua y permanente.</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</si>
  <si>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</si>
  <si>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4. Cada autoridad y jefatura, dentro del ámbito de su competencia, podrá dictar normas, resoluciones e instrucciones para el mejor y más eficaz desarrollo de sus funciones.</t>
  </si>
  <si>
    <t>5. Cualquier persona que hubiere sido vulnerada en sus derechos por la Administración pública  podrá  reclamar  ante  las  instancias  administrativas  y  jurisdiccionales  que establezcan esta Constitución y la ley.</t>
  </si>
  <si>
    <t>Artículo 176.</t>
  </si>
  <si>
    <t>1. Es deber del Estado proveer de servicios públicos universales y de calidad, los cuales contarán con un financiamiento suficiente.</t>
  </si>
  <si>
    <t>2. El Estado planificará y coordinará de manera intersectorial la provisión, prestación y cobertura   de  estos  servicios,   bajo  los   principios   de  generalidad,   uniformidad, regularidad y pertinencia territorial.</t>
  </si>
  <si>
    <t>Artículo 177.</t>
  </si>
  <si>
    <t>1. La Administración pública desarrolla sus funciones propias y habituales a través de funcionarias y funcionarios públicos.</t>
  </si>
  <si>
    <t>2. Los cargos que esta Constitución o la ley califiquen como de exclusiva confianza, atendiendo  a la  naturaleza  de sus funciones,  son  parte  del Gobierno y tendrán  el régimen de ingreso, desempeño y cesación que establezca la ley.</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</si>
  <si>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</si>
  <si>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Artículo 178.</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</si>
  <si>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</si>
  <si>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las y los usuarios y funcionarios de los servicios públicos y las entidades territoriales.</t>
  </si>
  <si>
    <t>Artículo 179.</t>
  </si>
  <si>
    <t>1. 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t>
  </si>
  <si>
    <t>2. El ingreso a estas funciones se realizará mediante un sistema abierto, transparente, imparcial, ágil y que privilegie el mérito, la especialidad e idoneidad para el cargo, observando criterios objetivos y predeterminados.</t>
  </si>
  <si>
    <t>3. 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t>
  </si>
  <si>
    <t>Artículo 180.</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</si>
  <si>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</si>
  <si>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</si>
  <si>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Artículo 181.</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</si>
  <si>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</si>
  <si>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2. El  Estado  deberá  dar  cobertura  financiera  para  cubrir  la  totalidad  de  sus  gastos operacionales, capacitación y equipos, como también otorgar cobertura médica a su personal por accidentes o enfermedades contraídas por actos de servicio.</t>
  </si>
  <si>
    <t>3. Los  cuerpos  de  bomberos  de  Chile  se  sujetarán  en  todas  sus  actuaciones  a  los principios de probidad, transparencia y rendición de cuentas.</t>
  </si>
  <si>
    <t>Artículo 182.</t>
  </si>
  <si>
    <t>1. 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</si>
  <si>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2. La   Constitución   reconoce   al   Estado   iniciativa   para   desarrollar   actividades económicas, mediante las formas diversas de propiedad, gestión y organización que autorice la ley.</t>
  </si>
  <si>
    <t>3. Las empresas públicas se crearán por ley, se regirán por el régimen jurídico que esta determine y les serán aplicables las normas sobre probidad y rendición de cuentas.</t>
  </si>
  <si>
    <t>4. El  Estado  fomentará  la  innovación,  los  mercados  locales,  los  circuitos  cortos  y  la economía circular.</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</si>
  <si>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</si>
  <si>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Artículo 183.</t>
  </si>
  <si>
    <t>1. Las  finanzas  públicas  se  conducirán  conforme  a  los  principios  de  sostenibilidad  y responsabilidad fiscal, los que guiarán el actuar del Estado en todas sus instituciones y en todos sus niveles.</t>
  </si>
  <si>
    <t>2. El  Estado  usará  sus  recursos  de  forma  razonable,  óptima,  eficaz  y  eficiente,  en beneficio de las personas y en función de los objetivos que la Constitución y las leyes les impongan.</t>
  </si>
  <si>
    <t>3. Sin  perjuicio  de  los  distintos  tipos  de  responsabilidad  a  que  pueda  dar  lugar  el incumplimiento  de las obligaciones  en materia financiera,  la ley  deberá establecer mecanismos para un resarcimiento efectivo del patrimonio público.</t>
  </si>
  <si>
    <t>Artículo 184.</t>
  </si>
  <si>
    <t>1. Es deber del Estado en el ámbito de sus competencias financieras, establecer una política permanente de desarrollo sostenible y armónico con la naturaleza.</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</si>
  <si>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</si>
  <si>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Artículo 185.</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</si>
  <si>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</si>
  <si>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2. El ejercicio de la potestad tributaria admite la creación de tributos que respondan a fines distintos de la recaudación, debiendo tener en consideración límites tales como la necesidad, la razonabilidad y la transparencia.</t>
  </si>
  <si>
    <t>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</si>
  <si>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4. Las entidades territoriales solo podrán establecer tasas y contribuciones dentro de su territorio conforme a una ley marco que establecerá el hecho gravado.</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</si>
  <si>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</si>
  <si>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6. No procederá plebiscito y referéndum en materia tributaria.</t>
  </si>
  <si>
    <t>Artículo 186.</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</si>
  <si>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</si>
  <si>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Artículo 187.</t>
  </si>
  <si>
    <t>1. El  Estado   se  organiza   territorialmente  en  entidades  territoriales   autónomas  y territorios especiales.</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</si>
  <si>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</si>
  <si>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</si>
  <si>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4. En ningún caso el ejercicio de la autonomía podrá atentar en contra del carácter único e indivisible del Estado de Chile ni permitirá la secesión territorial.</t>
  </si>
  <si>
    <t>Artículo 188.</t>
  </si>
  <si>
    <t>1. Las  entidades  territoriales  se  coordinan  y  asocian  en  relaciones  de  solidaridad, cooperación,  reciprocidad  y  apoyo  mutuo,  evitando  la  duplicidad  de  funciones, conforme a los mecanismos que establezca la ley.</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</si>
  <si>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</si>
  <si>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3. La administración central promoverá y apoyará la cooperación y asociatividad con las entidades territoriales y entre ellas.</t>
  </si>
  <si>
    <t>4. La ley establecerá las bases generales para la creación y funcionamiento de estas asociaciones, en concordancia con la normativa regional respectiva.</t>
  </si>
  <si>
    <t>5. Las asociaciones de entidades territoriales, en ningún caso, alterarán la organización territorial del Estado.</t>
  </si>
  <si>
    <t>Artículo 189.</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</si>
  <si>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</si>
  <si>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</si>
  <si>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Artículo 190.</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</si>
  <si>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t>
  </si>
  <si>
    <t>Artículo 191.</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</si>
  <si>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</si>
  <si>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2. 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t>
  </si>
  <si>
    <t>Artículo 192.</t>
  </si>
  <si>
    <t>1. Es deber de las entidades territoriales, en el ámbito de sus competencias, establecer una política permanente de equidad territorial, de desarrollo sostenible y armónico con la naturaleza.</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</si>
  <si>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</si>
  <si>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Artículo 193.</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</si>
  <si>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</si>
  <si>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Artículo 194.</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</si>
  <si>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</si>
  <si>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</si>
  <si>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Artículo 195.</t>
  </si>
  <si>
    <t>1. Las competencias deberán radicarse priorizando la entidad local sobre la regional y esta última sobre lo nacional, sin perjuicio de aquellas competencias que la propia Constitución o las leyes reserven a cada una de las entidades territoriales.</t>
  </si>
  <si>
    <t>2. Cuando así lo exija el interés general, el órgano de la administración central o regional podrá subrogar de manera transitoria a la entidad regional o local en el ejercicio de las competencias que no puedan ser asumidas por estas.</t>
  </si>
  <si>
    <t>Artículo 196.</t>
  </si>
  <si>
    <t>1. El Estado, a través de la administración central, los gobiernos regionales y locales, tienen el deber de ordenar y planificar el territorio. Para esto, utilizarán unidades de ordenación que consideren las cuencas hidrográficas.</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</si>
  <si>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</si>
  <si>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</si>
  <si>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4. La ordenación y planificación de los territorios será vinculante en las materias que la ley determine. Serán ejecutadas de manera coordinada e integrada, enfocadas en el interés general y con procesos de participación popular en sus diferentes etapas.</t>
  </si>
  <si>
    <t>Artículo 197.</t>
  </si>
  <si>
    <t>El Estado es garante de la conectividad del país en coordinación con los gobiernos regionales. Se fomentará la conectividad regional con especial atención a territorios aislados, rurales y de difícil acceso.</t>
  </si>
  <si>
    <t>Artículo 198.</t>
  </si>
  <si>
    <t>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t>
  </si>
  <si>
    <t>Artículo 199.</t>
  </si>
  <si>
    <t>La  elección  de  las  y  los  representantes  por  votación  popular  de  las  entidades territoriales  se  efectuará  asegurando  la  representatividad  territorial,  la  pertenencia territorial y el avecindamiento respectivo.</t>
  </si>
  <si>
    <t>Artículo 200.</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</si>
  <si>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</si>
  <si>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</si>
  <si>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Artículo 201.</t>
  </si>
  <si>
    <t>La comuna autónoma cuenta con las potestades y competencias de autogobierno para satisfacer las necesidades de la comunidad local. Son competencias esenciales de la comuna autónoma:</t>
  </si>
  <si>
    <t>a) Ejercer funciones de gobierno y administración dentro de la comuna y en el ámbito de sus competencias.</t>
  </si>
  <si>
    <t>b) La dictación de normas generales y obligatorias en materias de carácter comunal, con arreglo a la Constitución y las leyes.</t>
  </si>
  <si>
    <t>c)  La creación,  prestación,  organización  y administración  de los servicios  públicos municipales en el ámbito de sus funciones, conforme a la Constitución y la ley.</t>
  </si>
  <si>
    <t>d) El desarrollo sostenible e integral de la comuna.</t>
  </si>
  <si>
    <t>e) La protección de los ecosistemas comunales y los derechos de la naturaleza.</t>
  </si>
  <si>
    <t>f)  Ejercer  las  acciones  pertinentes  en  resguardo  de  la  naturaleza  y  sus  derechos reconocidos por esta Constitución y la ley.</t>
  </si>
  <si>
    <t>g) La ejecución de los mecanismos y acciones de protección ambiental en la forma que determine la Constitución, la ley, los instrumentos de gestión ambiental y normas afines.</t>
  </si>
  <si>
    <t>h) La conservación, custodia y resguardo de los patrimonios culturales y naturales.</t>
  </si>
  <si>
    <t>i) El fomento y la protección a las culturas, las artes y los patrimonios culturales y naturales, así como la investigación y la formación artística en sus territorios.</t>
  </si>
  <si>
    <t>j) Garantizar la participación popular y el fortalecimiento de la democracia.</t>
  </si>
  <si>
    <t>k) Desarrollar, con el nivel regional y central, actividades y servicios en materias de educación, salud, vivienda, turismo, recreación, deporte y las demás que establezca la ley.</t>
  </si>
  <si>
    <t>l)  La  construcción  de  obras  que  demande  el  progreso  local  en  el  marco  de  sus atribuciones.</t>
  </si>
  <si>
    <t>m) El desarrollo estratégico de la comuna mediante el plan de desarrollo comunal.</t>
  </si>
  <si>
    <t>n)  La  planificación  del  territorio  mediante  el  plan  regulador  comunal  acordado  de forma participativa con la comunidad de su respectivo territorio.</t>
  </si>
  <si>
    <t>ñ) El fomento de las actividades productivas.</t>
  </si>
  <si>
    <t>o) El fomento del comercio local.</t>
  </si>
  <si>
    <t>p) El fomento de la reintegración y reinserción de las personas en situación de calle que así lo requieran, mediante la planificación, coordinación y ejecución de programas al efecto.</t>
  </si>
  <si>
    <t>q) Gestionar la reducción de riesgos frente a desastres.</t>
  </si>
  <si>
    <t>r) El desarrollo de aseo y ornato de la comuna.</t>
  </si>
  <si>
    <t>s) La promoción de la seguridad ciudadana.</t>
  </si>
  <si>
    <t>t) Las demás competencias que determinen la Constitución y la ley. Las leyes deberán reconocer   las   diferencias   existentes   entre   los   distintos   tipos   de   comunas   y municipalidades, velando por la equidad, inclusión y cohesión territorial.</t>
  </si>
  <si>
    <t>Artículo 202.</t>
  </si>
  <si>
    <t>1. 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t>
  </si>
  <si>
    <t>2. 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t>
  </si>
  <si>
    <t>Artículo 203.</t>
  </si>
  <si>
    <t>El  alcalde  o  alcaldesa,  con  aprobación  del  concejo  municipal,  podrá  establecer delegaciones para el ejercicio de las facultades de la comuna autónoma en los casos y las formas que determine la ley.</t>
  </si>
  <si>
    <t>Artículo 204.</t>
  </si>
  <si>
    <t>El  gobierno  de  la  comuna  autónoma  reside  en  la  municipalidad,  la  que  estará constituida por la alcaldesa o el alcalde y el concejo municipal, con la participación de la comunidad que habita en su territorio.</t>
  </si>
  <si>
    <t>Artículo 205.</t>
  </si>
  <si>
    <t>1. La  alcaldesa  o  el  alcalde  es  la máxima  autoridad  ejecutiva  del  gobierno  comunal, integra y preside el concejo municipal y representa judicial y extrajudicialmente a la comuna.</t>
  </si>
  <si>
    <t>2. 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t>
  </si>
  <si>
    <t>Artículo 206.</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</si>
  <si>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</si>
  <si>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2. 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t>
  </si>
  <si>
    <t>3. Los  concejales  y  concejalas  dispondrán  de  las  condiciones  y  recursos necesarios para el desempeño eficiente y probo del cargo.</t>
  </si>
  <si>
    <t>4. Será  necesario  el  acuerdo  del  concejo  para  la  aprobación  del  plan  comunal  de desarrollo, del presupuesto municipal y de los proyectos de inversión respectivos, y otros que determine la ley.</t>
  </si>
  <si>
    <t>5. Será  igualmente  necesario  el  acuerdo  del  Concejo  para  la  aprobación  del  plan regulador comunal.</t>
  </si>
  <si>
    <t>Artículo 207.</t>
  </si>
  <si>
    <t>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t>
  </si>
  <si>
    <t>Artículo 208.</t>
  </si>
  <si>
    <t>1. La asamblea social comunal tiene la finalidad de promover la participación popular y ciudadana   en   los   asuntos   públicos.   Será   de   carácter   consultivo,   incidente   y representativo de las organizaciones de la comuna.</t>
  </si>
  <si>
    <t>2. Su integración, organización, funcionamiento y atribuciones serán establecidos por ley y complementados por el estatuto regional.</t>
  </si>
  <si>
    <t>Artículo 209.</t>
  </si>
  <si>
    <t>1. 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t>
  </si>
  <si>
    <t>2. La  ley  dispondrá  la  forma  de  determinar  el  territorio  de  las  unidades  vecinales,  el
procedimiento  de  constitución  de  las  juntas  vecinales  y  uniones  comunales  y  sus atribuciones.</t>
  </si>
  <si>
    <t>Artículo 210.</t>
  </si>
  <si>
    <t>1. El  consejo   de  alcaldesas   y   alcaldes   es  un  órgano  de  carácter  consultivo   y representativo de todas las comunas de la región autónoma. Será coordinado por quien determinen sus integrantes por mayoría en ejercicio.</t>
  </si>
  <si>
    <t>2. Deberá sesionar y abordar las problemáticas de la región autónoma, promover una coordinación efectiva entre los distintos órganos con presencia regional y fomentar una cooperación eficaz entre los gobiernos comunales.</t>
  </si>
  <si>
    <t>Artículo 211.</t>
  </si>
  <si>
    <t>1. La administración central del Estado garantiza a la municipalidad el financiamiento y los recursos suficientes para el justo y equitativo desarrollo de cada comuna.</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</si>
  <si>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</si>
  <si>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Artículo 212.</t>
  </si>
  <si>
    <t>1. Las  comunas  autónomas  podrán  asociarse  entre  sí,  de  manera  permanente  o temporal. Contarán con personalidad jurídica de derecho privado y se regirán por la normativa propia de dicho sector.</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</si>
  <si>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</si>
  <si>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Artículo 213.</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</si>
  <si>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</si>
  <si>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Artículo 214.</t>
  </si>
  <si>
    <t>1. La creación, división o fusión de comunas autónomas o la modificación de sus límites o denominación se determinará por ley, respetando en todo caso criterios objetivos, según lo dispuesto en la Constitución.</t>
  </si>
  <si>
    <t>2. Una  ley  regulará  la  administración  transitoria  de  las  comunas  que  se  creen;  el procedimiento de instalación de las nuevas municipalidades, de traspaso del personal municipal  y  de  los  servicios,  y  los  resguardos  necesarios  para  cautelar  el  uso  y disposición de los bienes que se encuentren situados en los territorios de las nuevas comunas.</t>
  </si>
  <si>
    <t>Artículo 215.</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</si>
  <si>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</si>
  <si>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2. Estas proveerán los mecanismos, espacios, recursos, alfabetización digital, formación y   educación   cívica   y   todo   aquello   que   sea   necesario   para   concretar   dicha participación, que será consultiva, incidente y, en su caso, vinculante de acuerdo con la legislación respectiva.</t>
  </si>
  <si>
    <t>Artículo 216.</t>
  </si>
  <si>
    <t>Las municipalidades, podrán establecer sus plantas de personal y los órganos o las unidades de su estructura interna, conforme a la ley, cautelando la carrera funcionaria y su debido financiamiento.</t>
  </si>
  <si>
    <t>Artículo 217.</t>
  </si>
  <si>
    <t>La  provincia  es  una  división  territorial  establecida  con  fines  administrativos  y  está compuesta por una agrupación de comunas autónomas.</t>
  </si>
  <si>
    <t>Artículo 218.</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</si>
  <si>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</si>
  <si>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Artículo 219.</t>
  </si>
  <si>
    <t>Son competencias de la región autónoma:</t>
  </si>
  <si>
    <t>a) La organización del Gobierno regional, en conformidad con la Constitución y su estatuto.</t>
  </si>
  <si>
    <t>b) La organización político-administrativa y financiera de la región autónoma.</t>
  </si>
  <si>
    <t>c) Coordinar y delegar las competencias constitucionales compartidas con las demás entidades territoriales.</t>
  </si>
  <si>
    <t>d)  La  política  regional  de  vivienda,  urbanismo,  salud,  transporte  y  educación  en coordinación  con  las  políticas,  planes  y  programas  nacionales,  respetando  la universalidad de los derechos garantizados por esta Constitución.</t>
  </si>
  <si>
    <t>e) La creación de empresas públicas regionales por parte de los órganos de la región autónoma competentes, conforme a los procedimientos regulados en la ley.</t>
  </si>
  <si>
    <t>f)  Ejercer  autónomamente  la  administración  y  coordinación  de  todos  los  servicios públicos de su dependencia.</t>
  </si>
  <si>
    <t>g)  La  conservación,  preservación,  protección  y  restauración  de  la  naturaleza,  del equilibrio ecológico y el uso racional del agua y los demás elementos naturales de su territorio.</t>
  </si>
  <si>
    <t>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t>
  </si>
  <si>
    <t>i) La planificación, el ordenamiento territorial y el manejo integrado de cuencas.</t>
  </si>
  <si>
    <t>j)  Establecer  una  política  permanente  de  desarrollo  sostenible  y  armónico  con  la naturaleza.</t>
  </si>
  <si>
    <t>k)   Aprobar,   mediando   procesos   de   participación   ciudadana,   los   planes   de descontaminación ambientales de la región autónoma.</t>
  </si>
  <si>
    <t>l) Promover la participación popular en asuntos de interés regional.</t>
  </si>
  <si>
    <t>m) El desarrollo de la investigación, la tecnología y las ciencias.</t>
  </si>
  <si>
    <t>n)  El  fomento  y  la  protección  de  las  culturas,  las  artes,  el  patrimonio  histórico, inmaterial  arqueológico,  lingüístico  y  arquitectónico;  y  la  formación  artística  en  su territorio.</t>
  </si>
  <si>
    <t>ñ) Ejecutar las obras públicas de interés en el territorio de la región autónoma.</t>
  </si>
  <si>
    <t>o) La planificación e implementación de la conectividad física y digital.</t>
  </si>
  <si>
    <t>p) La promoción y fomento del deporte, el ocio y la recreación.</t>
  </si>
  <si>
    <t>q)  La  promoción  y  ordenación  del  turismo  en  el  ámbito  territorial  de  la  región autónoma, en coordinación con la comuna autónoma.</t>
  </si>
  <si>
    <t>r) El fomento del desarrollo social, productivo y económico de la región autónoma, en coordinación con las políticas, planes y programas nacionales.</t>
  </si>
  <si>
    <t>s) Establecer contribuciones y tasas dentro de su territorio previa autorización por ley.</t>
  </si>
  <si>
    <t>t)  Participar  en  acciones  de  cooperación  internacional,  dentro  de  los  marcos establecidos por los tratados y los convenios vigentes.</t>
  </si>
  <si>
    <t>u) Las demás competencias que determine la Constitución y ley.</t>
  </si>
  <si>
    <t>Artículo 220.</t>
  </si>
  <si>
    <t>1. Las competencias no expresamente conferidas a la región autónoma corresponden a la  administración  central,  sin  perjuicio  de  las  transferencias  de  competencias  que regula la Constitución y la ley.</t>
  </si>
  <si>
    <t>2. Las competencias de la región autónoma podrán ejercerse de manera concurrente y coordinada con otros órganos del Estado.</t>
  </si>
  <si>
    <t>Artículo 221.</t>
  </si>
  <si>
    <t>La organización institucional de las regiones autónomas se compone del gobierno regional y de la asamblea regional.</t>
  </si>
  <si>
    <t>Artículo 222.</t>
  </si>
  <si>
    <t>1. El gobierno regional es el órgano ejecutivo de la región autónoma.</t>
  </si>
  <si>
    <t>2. Una gobernadora o un gobernador regional dirige el gobierno regional, ejerciendo la función  de  gobierno,  administración  y  representa  judicial  y  extrajudicialmente  a  la región.</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</si>
  <si>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</si>
  <si>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t>
  </si>
  <si>
    <t>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</si>
  <si>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Artículo 223.</t>
  </si>
  <si>
    <t>Son atribuciones esenciales de los gobiernos regionales las siguientes:</t>
  </si>
  <si>
    <t>a) Ejercer la potestad reglamentaria en todas aquellas materias que se encuentren dentro del ámbito de sus competencias, en conformidad con la Constitución, la ley y el estatuto regional.</t>
  </si>
  <si>
    <t>b) Organizar, administrar, supervigilar y fiscalizar los servicios públicos de la región autónoma  y  coordinarse  con  el  Gobierno  respecto  de  aquellos  que  detenten  un carácter nacional y que funcionen en la región.</t>
  </si>
  <si>
    <t>c) Proponer a la asamblea regional la creación de empresas públicas regionales o la participación en empresas regionales para la gestión de servicios de su competencia, según lo dispuesto en la Constitución, la ley y el estatuto regional.</t>
  </si>
  <si>
    <t>d) Preparar y presentar ante la asamblea regional el plan regional de ordenamiento territorial  y  los   planes  de  desarrollo  urbano  de  las  áreas  metropolitanas,  en conformidad con el estatuto regional y la ley.</t>
  </si>
  <si>
    <t>e) Presentar ante la asamblea regional los planes de manejo integrado de cuencas acordados en los respectivos consejos de cuencas, en conformidad con la ley.</t>
  </si>
  <si>
    <t>f)  Convocar  a  referendos  y  plebiscitos  regionales  en  virtud  de  lo  previsto  en  la Constitución, el estatuto regional y la ley.</t>
  </si>
  <si>
    <t>g) Establecer sistemas de gestión de crisis entre los órganos que tienen asiento en la región   autónoma,   que   incluyan,   a   lo   menos,   su   preparación,   prevención, administración y manejo.</t>
  </si>
  <si>
    <t>h)  Preparar  y  presentar  ante  la  asamblea  regional  el  plan  de  desarrollo  regional, conforme al estatuto regional.</t>
  </si>
  <si>
    <t>i) Celebrar actos y contratos en los que tenga interés.</t>
  </si>
  <si>
    <t>j) Adoptar e implementar políticas públicas que fomenten y promocionen el desarrollo social,  productivo,  económico  y  cultural  de  la  región  autónoma,  especialmente  en ámbitos de competencia de la región autónoma.</t>
  </si>
  <si>
    <t>k) Promover la innovación,  la competitividad y la inversión en la respectiva región autónoma.</t>
  </si>
  <si>
    <t>l) Elaborar y presentar ante la asamblea regional el proyecto de presupuesto regional, conforme a esta Constitución y al estatuto regional.</t>
  </si>
  <si>
    <t>m) Administrar y ejecutar la planificación presupuestaria sobre la destinación y uso del presupuesto regional.</t>
  </si>
  <si>
    <t>n) Ejercer competencias fiscales propias conforme a la Constitución y la ley.</t>
  </si>
  <si>
    <t>ñ) Celebrar y ejecutar convenios con los gobiernos de otras regiones autónomas para efectos de implementar programas y políticas públicas interregionales, así como toda otra forma de asociatividad territorial.</t>
  </si>
  <si>
    <t>o) Celebrar y ejecutar acciones de cooperación internacional, dentro de los marcos establecidos por los tratados y convenios que el país celebre al efecto y conforme a los procedimientos regulados en la ley.</t>
  </si>
  <si>
    <t>p) Las demás atribuciones que señalen la Constitución, la ley y el estatuto regional.</t>
  </si>
  <si>
    <t>Artículo 224.</t>
  </si>
  <si>
    <t>1. La asamblea regional es el órgano colegiado de representación regional que está dotado de potestades normativas, resolutivas y fiscalizadoras.</t>
  </si>
  <si>
    <t>2. Una ley determinará los requisitos generales para acceder al cargo de asambleísta regional y su número en proporción a la población regional.</t>
  </si>
  <si>
    <t>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</si>
  <si>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Artículo 225.</t>
  </si>
  <si>
    <t>Son atribuciones de la asamblea regional:</t>
  </si>
  <si>
    <t>a) Dictar su reglamento interno de funcionamiento.</t>
  </si>
  <si>
    <t>b) Dictar las normas regionales que hagan aplicables las leyes de acuerdo regional.</t>
  </si>
  <si>
    <t>c) Iniciar en materias de interés regional el trámite legislativo ante la Cámara de las Regiones.</t>
  </si>
  <si>
    <t>d)  Solicitar  al  Congreso  de  Diputadas  y  Diputados  la  transferencia  de la  potestad legislativa en materias de interés de la región autónoma.</t>
  </si>
  <si>
    <t>e) Ejercer la potestad reglamentaria en conjunto con quien dirija el gobierno regional en materias de su competencia y dictar los reglamentos de ejecución de ley cuando esta lo encomiende.</t>
  </si>
  <si>
    <t>f) Administrar sus bienes y patrimonio propio.</t>
  </si>
  <si>
    <t>g) Aprobar, rechazar o modificar la inversión de los recursos de los fondos solidarios que se creen y otros recursos públicos que disponga la ley.</t>
  </si>
  <si>
    <t>h)  Fiscalizar  los  actos  del  Gobierno  regional  de  acuerdo  con  el  procedimiento establecido en el estatuto regional.</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</si>
  <si>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</si>
  <si>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j) Solicitar a la gobernadora o gobernador regional rendir cuenta sobre su participación en el Consejo de Gobernaciones.</t>
  </si>
  <si>
    <t>k)  Aprobar,  rechazar  o  proponer  modificaciones  al  plan  de  manejo  integrado  de cuencas.</t>
  </si>
  <si>
    <t>l)   Pronunciarse   en   conjunto   con   los   órganos   competentes   respecto   de   los procedimientos de evaluación ambiental.</t>
  </si>
  <si>
    <t>m)  Aprobar,  modificar  o  rechazar  el  presupuesto  regional,  el  plan  de  desarrollo regional y los planes de ordenamiento territorial.</t>
  </si>
  <si>
    <t>n) Pronunciarse sobre la convocatoria a consultas o plebiscitos regionales.</t>
  </si>
  <si>
    <t>ñ)  Aprobar,  a  propuesta  de  la  gobernadora  o  del  gobernador  regional  y  previa ratificación  de  la  Cámara  de  las  Regiones,  la  creación  de  empresas  públicas regionales o la participación en empresas regionales.</t>
  </si>
  <si>
    <t>o) Las demás atribuciones que determinen la Constitución y la ley.</t>
  </si>
  <si>
    <t>Artículo 226.</t>
  </si>
  <si>
    <t>1. La  organización  administrativa  y funcionamiento  interno  de  cada  región  autónoma serán establecidas en un estatuto.</t>
  </si>
  <si>
    <t>2. El estatuto regional debe respetar los derechos fundamentales y los principios del Estado social y democrático de derecho reconocidos en la Constitución.</t>
  </si>
  <si>
    <t>Artículo 227.</t>
  </si>
  <si>
    <t>1. El  proyecto  de  estatuto  regional  será  elaborado  y  propuesto  por  quien  dirija  el gobierno regional a la asamblea regional respectiva, para su deliberación y acuerdo, el cual será aprobado por la mayoría en ejercicio.</t>
  </si>
  <si>
    <t>2. El  proceso  de  elaboración  y  reforma  de  este  deberá  garantizar  la  participación popular, democrática y vinculante de los habitantes de la región autónoma respectiva.</t>
  </si>
  <si>
    <t>Artículo 228.</t>
  </si>
  <si>
    <t>1. El consejo social regional es el encargado de promover la participación popular en los asuntos públicos regionales de carácter participativo y consultivo. Su integración y competencias serán determinadas por ley.</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</si>
  <si>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</si>
  <si>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Artículo 229.</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</si>
  <si>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</si>
  <si>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2. Son facultades del Consejo de Gobernaciones:</t>
  </si>
  <si>
    <t>a) Coordinar, complementar y colaborar en la ejecución de políticas públicas en las regiones.</t>
  </si>
  <si>
    <t>b)  Conducir  la  coordinación  económica  y  presupuestaria  entre  la  administración central y las regiones autónomas.</t>
  </si>
  <si>
    <t>c) Debatir sobre las actuaciones conjuntas de carácter estratégico, que afecten a los ámbitos  competenciales  estatal  y  regional,  así  como  velar  por  el  respeto  de  las autonomías de las entidades territoriales.</t>
  </si>
  <si>
    <t>d) Velar por la correcta aplicación de los principios de equidad, solidaridad y justicia territorial,  y  de  los  mecanismos  de  compensación  económica  interterritorial,  en conformidad con la Constitución y la ley.</t>
  </si>
  <si>
    <t>e) Convocar encuentros sectoriales entre entidades territoriales.</t>
  </si>
  <si>
    <t>f) Acordar la creación de comisiones o grupos de trabajo para el estudio de asuntos de interés común.</t>
  </si>
  <si>
    <t>g) Las demás que establezcan la Constitución y la ley.</t>
  </si>
  <si>
    <t>Artículo 230.</t>
  </si>
  <si>
    <t>1. La región autónoma, podrá establecer sus plantas de personal y los órganos o las unidades de su estructura interna conforme a la ley cautelando la carrera funcionaria y su debido financiamiento.</t>
  </si>
  <si>
    <t>2. Estas facultades serán ejecutadas por quien presida la gobernación, previo acuerdo de la asamblea regional.</t>
  </si>
  <si>
    <t>Artículo 231.</t>
  </si>
  <si>
    <t>La ley determinará los servicios públicos, instituciones o empresas del Estado, que en virtud de sus fines fiscalizadores, o por razones de eficiencia y de interés general, mantendrán una organización centralizada o desconcentrada en todo el territorio de
la república.</t>
  </si>
  <si>
    <t>Artículo 232.</t>
  </si>
  <si>
    <t>1. Las regiones autónomas cuentan con las competencias para coordinarse con quienes representen  a  los  ministerios  y  servicios  públicos  con  presencia  en  la  región autónoma.</t>
  </si>
  <si>
    <t>2. El  Gobierno  regional  podrá  solicitar  a  la  administración  central  la  transferencia  de competencias  de  ministerios  y  servicios  públicos.  A  su  vez,  las  municipalidades podrán solicitar al Gobierno regional la transferencia de competencias.</t>
  </si>
  <si>
    <t>3. El ejercicio de estas facultades tiene por objeto garantizar el respeto, protección y realización  progresiva  de  los  derechos  sociales  y  económicos  en  igualdad  de condiciones en las distintas entidades territoriales.</t>
  </si>
  <si>
    <t>4. La  administración  central  tendrá  facultades  subrogatorias  de  carácter  transitorio, cuando las entidades territoriales no puedan cumplir eficientemente sus mandatos.</t>
  </si>
  <si>
    <t>5. La ley regulará el procedimiento y el ejercicio de esas facultades.</t>
  </si>
  <si>
    <t>Artículo 233.</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</si>
  <si>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</si>
  <si>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</si>
  <si>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Artículo 234.</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</si>
  <si>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</si>
  <si>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Artículo 235.</t>
  </si>
  <si>
    <t>1. Son territorios especiales Rapa Nui y el archipiélago Juan Fernández, los que se rigen por sus respectivos estatutos.</t>
  </si>
  <si>
    <t>2. En virtud de las particularidades geográficas, climáticas, ambientales, económicas, sociales y culturales de una determinada entidad territorial o parte de esta, la ley podrá crear territorios especiales.</t>
  </si>
  <si>
    <t>3. En  los  territorios  especiales,  la  ley  podrá  establecer  regímenes  económicos  y administrativos diferenciados, así como su duración, teniendo en consideración las características propias de estas entidades.</t>
  </si>
  <si>
    <t>Artículo 236.</t>
  </si>
  <si>
    <t>1. La ley creará y regulará la administración de un Fondo para Territorios Especiales, cuyos recursos serán destinados exclusivamente a los fines para los cuales fueron creados.</t>
  </si>
  <si>
    <t>2. Asimismo, la administración central y las entidades territoriales autónomas deberán destinar recursos propios al financiamiento de los territorios especiales respectivos.</t>
  </si>
  <si>
    <t>Artículo 237.</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</si>
  <si>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</si>
  <si>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Artículo 238.</t>
  </si>
  <si>
    <t>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t>
  </si>
  <si>
    <t>Artículo 239.</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</si>
  <si>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</si>
  <si>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Artículo 240.</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</si>
  <si>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</si>
  <si>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2. Asimismo facilitará la participación de las comunidades rurales a nivel local y regional en el diseño e implementación de programas y políticas públicas que les afectan o conciernen.</t>
  </si>
  <si>
    <t>Artículo 241.</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</si>
  <si>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</si>
  <si>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Artículo 242.</t>
  </si>
  <si>
    <t>El  Estado  fomenta  los mercados  locales,  las  ferias  libres  y  los  circuitos  cortos  de comercialización e intercambio de bienes y productos relacionados a la ruralidad.</t>
  </si>
  <si>
    <t>Artículo 243.</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</si>
  <si>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</si>
  <si>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2. Lo anterior se aplicará también respecto de todas las competencias o potestades que se atribuyan a las entidades territoriales.</t>
  </si>
  <si>
    <t>Artículo 244.</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</si>
  <si>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</si>
  <si>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2. La  Ley  de  Presupuestos  deberá  propender  a  que,  progresivamente,  una  parte significativa del gasto público sea ejecutado a través de los gobiernos subnacionales, en función de las responsabilidades propias que debe asumir cada nivel de gobierno.</t>
  </si>
  <si>
    <t>3. El  deber  y  la  facultad  de  velar  por  la  estabilidad  macroeconómica  y  fiscal  será centralizada.</t>
  </si>
  <si>
    <t>Artículo 245.</t>
  </si>
  <si>
    <t>1. La autonomía financiera de las entidades territoriales implica la facultad de ordenar y gestionar sus finanzas públicas en el marco de la Constitución y las leyes, en beneficio de sus habitantes, bajo los criterios de responsabilidad y sostenibilidad financiera.</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</si>
  <si>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</si>
  <si>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Artículo 246.</t>
  </si>
  <si>
    <t>Las entidades territoriales tendrán las siguientes fuentes de ingresos:</t>
  </si>
  <si>
    <t>a) Los recursos asignados por la Ley de Presupuestos.</t>
  </si>
  <si>
    <t>b) Los impuestos en favor de la entidad territorial.</t>
  </si>
  <si>
    <t>c) La distribución de los impuestos establecida en la Ley de Presupuestos.</t>
  </si>
  <si>
    <t>d) Las tasas y contribuciones.</t>
  </si>
  <si>
    <t>e) La distribución de los fondos solidarios.</t>
  </si>
  <si>
    <t>f) La transferencia fiscal interterritorial.</t>
  </si>
  <si>
    <t>g) La administración y aprovechamiento de su patrimonio.</t>
  </si>
  <si>
    <t>h) Las donaciones, las herencias y los legados que reciban conforme a la ley.</t>
  </si>
  <si>
    <t>i) Otras que determinen la Constitución y la ley.</t>
  </si>
  <si>
    <t>Artículo 247.</t>
  </si>
  <si>
    <t>1. Los   ingresos   fiscales   generados   por   impuestos   son   distribuidos   entre   la administración central y las entidades territoriales en la forma establecida en la Ley de Presupuestos.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</si>
  <si>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</si>
  <si>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3. Durante  el  trámite  legislativo  presupuestario,  el  órgano  competente  sugerirá  una fórmula  de  distribución  de  ingresos  fiscales,  la  cual  considerará  los  criterios  de distribución establecidos por la ley.</t>
  </si>
  <si>
    <t>Artículo 248.</t>
  </si>
  <si>
    <t>1. La administración y las entidades territoriales deben contribuir a la corrección de las desigualdades que existan entre ellas.</t>
  </si>
  <si>
    <t>2. La ley establecerá fondos de compensación para las entidades territoriales con una menor capacidad fiscal. El órgano competente, sobre la base de criterios objetivos, sugerirá al legislador los recursos que deberán ser integrados a estos fondos.</t>
  </si>
  <si>
    <t>3. La ley establecerá un fondo de contingencia y estabilización macroeconómica para garantizar los recursos de las entidades territoriales ante fluctuaciones de ingresos ordinarios.</t>
  </si>
  <si>
    <t>4. En  virtud  de  la  solidaridad  interterritorial,  la  administración  central  deberá  realizar transferencias directas incondicionales a las entidades territoriales que cuenten con ingresos fiscales inferiores a la mitad del promedio ponderado de estas.</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</si>
  <si>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</si>
  <si>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Artículo 249.</t>
  </si>
  <si>
    <t>Los  gobiernos  regionales  y  locales  podrán  emitir  deuda  en  conformidad  a  lo  que disponga  la  ley,  general  o  especial,  la  que  establecerá  al  menos  las  siguientes regulaciones:</t>
  </si>
  <si>
    <t>a) La prohibición de destinar los fondos recaudados mediante emisión de deuda o empréstitos al financiamiento de gasto corriente.</t>
  </si>
  <si>
    <t>b) Los mecanismos que garanticen que la deuda sea íntegra y debidamente servida por el deudor.</t>
  </si>
  <si>
    <t>c) La prohibición del establecimiento de garantías o cauciones del fisco.</t>
  </si>
  <si>
    <t>d)  El  establecimiento  de  límites  máximos  de  endeudamiento  como  porcentaje  del presupuesto  anual  del  gobierno  regional  y municipal  respectivo  y  la  obligación  de mantener una clasificación de riesgo actualizada.</t>
  </si>
  <si>
    <t>e) Restricciones en períodos electorales.</t>
  </si>
  <si>
    <t>f) Estos recursos no podrán ser destinados a remuneraciones ni a gasto corriente.</t>
  </si>
  <si>
    <t>Artículo 250.</t>
  </si>
  <si>
    <t>El poder legislativo se compone del Congreso de Diputadas y Diputados y la Cámara de las Regiones.</t>
  </si>
  <si>
    <t>Artículo 251.</t>
  </si>
  <si>
    <t>1. El  Congreso  de  Diputadas  y  Diputados  es  un  órgano  deliberativo,  paritario  y plurinacional que representa al pueblo. Concurre a la formación de las leyes y ejerce las demás facultades encomendadas por la Constitución.</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</si>
  <si>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</si>
  <si>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</si>
  <si>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Artículo 252.</t>
  </si>
  <si>
    <t>Son atribuciones exclusivas del Congreso de Diputadas y Diputados:</t>
  </si>
  <si>
    <t>a) Fiscalizar los actos del Gobierno. Para ejercer esta atribución puede:</t>
  </si>
  <si>
    <t>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t>
  </si>
  <si>
    <t>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
En ningún caso estos actos afectarán la responsabilidad política de las ministras y los ministros de Estado.</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</si>
  <si>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</si>
  <si>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</si>
  <si>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c) Declarar si ha lugar o no respecto de las acusaciones que no menos de diez ni más de veinte de sus integrantes formulen en contra de:</t>
  </si>
  <si>
    <t>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</si>
  <si>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</si>
  <si>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</si>
  <si>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</si>
  <si>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</si>
  <si>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d) Otorgar su acuerdo para que la Presidenta o el Presidente de la República pueda ausentarse del país por más de treinta días o a contar desde el tercer domingo de noviembre del  año anterior  a aquel  en que deba  cesar  en el  cargo  quien  esté en funciones.</t>
  </si>
  <si>
    <t>e) Supervisar periódicamente la ejecución del presupuesto asignado a defensa, así como la implementación de la política de defensa nacional y la política militar.</t>
  </si>
  <si>
    <t>f) Las otras que establezca la Constitución.</t>
  </si>
  <si>
    <t>Artículo 253.</t>
  </si>
  <si>
    <t>1. La Cámara de las Regiones es un órgano deliberativo, paritario y plurinacional de representación regional encargado de concurrir a la formación de las leyes de acuerdo regional y de ejercer las demás facultades encomendadas por esta Constitución.</t>
  </si>
  <si>
    <t>2. Sus  integrantes  se  denominan  representantes  regionales  y  se  eligen  en  votación popular,  conjuntamente  con  las  autoridades  comunales  y  regionales,  tres  años después de la elección presidencial y del Congreso.</t>
  </si>
  <si>
    <t>3. 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</si>
  <si>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4. La ley especificará sus derechos y obligaciones especiales, las que, en todo caso, deberán  incluir  la  obligación  de  rendir  cuenta  periódicamente  ante  la  asamblea
regional   que   representa.   También   podrán   ser   especialmente   convocadas   y convocados al efecto.</t>
  </si>
  <si>
    <t>5. La  Cámara  de  las  Regiones  no  podrá  fiscalizar  los  actos  del  Gobierno  ni  la institucionalidad que de él dependan.</t>
  </si>
  <si>
    <t>Artículo 254.</t>
  </si>
  <si>
    <t>1. Es atribución exclusiva de la Cámara de las Regiones conocer de las acusaciones que entable el Congreso de Diputadas y Diputados.</t>
  </si>
  <si>
    <t>2. La  Cámara  de  las  Regiones  resolverá  como  jurado  y  se  limitará  a  declarar  si  la persona acusada es o no culpable.</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</si>
  <si>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t>
  </si>
  <si>
    <t>4. 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</si>
  <si>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</si>
  <si>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Artículo 255.</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</si>
  <si>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t>
  </si>
  <si>
    <t>2. La ley establecerá sus reglas de organización, funcionamiento y tramitación, la que podrá ser complementada con los reglamentos de funcionamiento que estos órganos dicten.</t>
  </si>
  <si>
    <t>Artículo 256.</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</si>
  <si>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</si>
  <si>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2. Se  entenderá  que  tienen  su  residencia  en  el  territorio  correspondiente  mientras ejerzan su cargo.</t>
  </si>
  <si>
    <t>Artículo 257.</t>
  </si>
  <si>
    <t>1. No pueden postular al Congreso de Diputadas y Diputados ni a la Cámara de las Regiones:</t>
  </si>
  <si>
    <t>a) Quien ejerza la Presidencia de la República o quien le subrogue en el ejercicio de la Presidencia al tiempo de la elección.</t>
  </si>
  <si>
    <t>b) Las ministras y los ministros de Estado y las subsecretarias y los subsecretarios.</t>
  </si>
  <si>
    <t>c) Las autoridades regionales y comunales de elección popular.</t>
  </si>
  <si>
    <t>d) Las consejeras y los consejeros del Banco Central.</t>
  </si>
  <si>
    <t>e) Las consejeras y los consejeros del Consejo Directivo del Servicio Electoral.</t>
  </si>
  <si>
    <t>f) Quienes desempeñen cargos superiores o directivos en los órganos autónomos.</t>
  </si>
  <si>
    <t>g) Quienes ejerzan jurisdicción en los Sistemas de Justicia.</t>
  </si>
  <si>
    <t>h) Quienes integren la Corte Constitucional.</t>
  </si>
  <si>
    <t>i) Quienes integren el Tribunal Calificador de Elecciones y los tribunales electorales regionales.</t>
  </si>
  <si>
    <t>j) La contralora o el contralor general de la república.</t>
  </si>
  <si>
    <t>k) Quienes ejerzan los cargos de fiscal nacional, fiscales regionales o fiscales adjuntos del Ministerio Público.</t>
  </si>
  <si>
    <t>l) Las funcionarias o los funcionarios en servicio activo de las policías.</t>
  </si>
  <si>
    <t>m) Las personas naturales o administradores de personas jurídicas que celebren o caucionen contratos con el Estado.</t>
  </si>
  <si>
    <t>n) Las y los militares en servicio activo.</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</si>
  <si>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</si>
  <si>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Artículo 258.</t>
  </si>
  <si>
    <t>1. Los  cargos  de diputada o  diputado y de representante regional  son incompatibles entre sí, con otros cargos de representación y con todo empleo, función, comisión o cargo de carácter público o privado.</t>
  </si>
  <si>
    <t>2. Por  el  solo  hecho  de  su  proclamación  por  el  Tribunal  Calificador  de  Elecciones, cesarán en el otro cargo, empleo, función o comisión incompatible que desempeñen.</t>
  </si>
  <si>
    <t>Artículo 259.</t>
  </si>
  <si>
    <t>1. Diputadas, diputados y representantes regionales son inviolables por las opiniones que manifiesten y los votos que emitan en el desempeño de sus cargos.</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</si>
  <si>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</si>
  <si>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3. En caso de que se les detenga por delito flagrante, serán puestos inmediatamente a disposición  de  la  corte  de  apelaciones  respectiva,  con  la  información  sumaria correspondiente. La Corte procederá conforme a lo dispuesto en el inciso anterior.</t>
  </si>
  <si>
    <t>4. Desde el momento en que se declare, por resolución firme, haber lugar a formación de causa, se les suspenderá de su cargo y se sujetarán al juez competente.</t>
  </si>
  <si>
    <t>Artículo 260.</t>
  </si>
  <si>
    <t>1. Cesará en el cargo la diputada, el diputado o representante regional:</t>
  </si>
  <si>
    <t>a) Que se ausente del país por más de treinta días sin permiso de la  corporación respectiva o, en receso de ésta, de su Mesa Directiva.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</si>
  <si>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t>
  </si>
  <si>
    <t>c)  Que,  durante  su  ejercicio,  actúe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 o que intervenga en ellos ante cualquiera de las partes.</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</si>
  <si>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</si>
  <si>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e) Que, durante su ejercicio, pierda algún requisito general de elegibilidad, o incurra en una causal de inhabilidad de las establecidas en este capítulo.</t>
  </si>
  <si>
    <t>2. Las diputadas, diputados y representantes regionales podrán renunciar a sus cargos cuando les afecte una enfermedad grave, debidamente acreditada, que les impida desempeñarlos, y así lo califique el Tribunal Calificador de Elecciones.</t>
  </si>
  <si>
    <t>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</si>
  <si>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Artículo 261.</t>
  </si>
  <si>
    <t>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t>
  </si>
  <si>
    <t>Artículo 262.</t>
  </si>
  <si>
    <t>El Congreso de Diputadas y Diputados y la Cámara de las Regiones se reunirán en sesión conjunta para:</t>
  </si>
  <si>
    <t>a) Inaugurar el año legislativo.</t>
  </si>
  <si>
    <t>b) Tomar el juramento o promesa de la Presidenta o el Presidente electo al momento de asumir el cargo.</t>
  </si>
  <si>
    <t>c) Recibir la cuenta pública anual de la Presidenta o el Presidente.</t>
  </si>
  <si>
    <t>d) Elegir a la Presidenta o el Presidente en el caso de vacancia, si faltaran menos de dos años para la próxima elección.</t>
  </si>
  <si>
    <t>e) Autorizar o prorrogar los estados de excepción constitucional según corresponda.</t>
  </si>
  <si>
    <t>f)  Decidir  los  nombramientos  que  conforme  a  esta  Constitución  corresponda, garantizando un estricto escrutinio de la idoneidad de las y los candidatos para el
cargo correspondiente.</t>
  </si>
  <si>
    <t>g) Los demás casos establecidos en esta Constitución.</t>
  </si>
  <si>
    <t>Artículo 263.</t>
  </si>
  <si>
    <t>Solo en virtud de una ley se puede:</t>
  </si>
  <si>
    <t>a) Crear, modificar y suprimir tributos de cualquier clase o naturaleza y los beneficios tributarios    aplicables    a    estos,    determinar    su    progresión,    exenciones    y proporcionalidad, sin perjuicio de las excepciones que establezca esta Constitución.</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</si>
  <si>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</si>
  <si>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c) Establecer las condiciones y reglas conforme a las cuales las universidades y las empresas del Estado y aquellas en que este tenga participación puedan contratar empréstitos, los que en ningún caso podrán efectuarse con el Estado, sus organismos y empresas.</t>
  </si>
  <si>
    <t>d)  Instituir  las  normas  sobre  enajenación  de  bienes  del  Estado,  los  gobiernos regionales o de las municipalidades y sobre su arrendamiento, títulos habilitantes para su uso o explotación y concesión.</t>
  </si>
  <si>
    <t>e)  Regular  las  capacidades  de  la  defensa  nacional,  permitir  la  entrada  de  tropas extranjeras al territorio de la república y autorizar la salida de tropas nacionales fuera de él.</t>
  </si>
  <si>
    <t>f) Establecer o modificar la división política o administrativa del país.</t>
  </si>
  <si>
    <t>g) Señalar el valor, el tipo y la denominación de las monedas y el sistema de pesos y medidas.</t>
  </si>
  <si>
    <t>h)  Conceder  indultos  generales  y  amnistías,  los  que  no  procederán  en  caso  de crímenes de guerra y de lesa humanidad.</t>
  </si>
  <si>
    <t>i) Establecer el sistema de determinación de las remuneraciones de la Presidenta o el  Presidente  de  la  República  y  las  ministras  o  los  ministros  de  Estado,  de  las diputadas   y  diputados,  de  las   gobernadoras  y  gobernadores  y  de  las   y  los representantes regionales.</t>
  </si>
  <si>
    <t>j)  Singularizar  la  ciudad  en  que  debe  residir  la  Presidenta  o  el  Presidente  de  la
República, celebrar sus sesiones el Congreso de Diputadas y Diputados y la Cámara de las Regiones y funcionar la Corte Suprema.</t>
  </si>
  <si>
    <t>k) Autorizar la declaración de guerra, a propuesta de la Presidenta o el Presidente de la República.</t>
  </si>
  <si>
    <t>l)  Fijar  las  bases  de  los  procedimientos  que  rigen  los  actos  de  la  Administración pública.</t>
  </si>
  <si>
    <t>m) Establecer la creación y modificación de servicios públicos y empleos públicos, sean fiscales, autónomos o de las empresas del Estado y determinar sus funciones y atribuciones.</t>
  </si>
  <si>
    <t>n) Establecer el régimen jurídico aplicable en materia laboral, sindical, de la huelga y la negociación colectiva en sus diversas manifestaciones, previsional y de seguridad social.</t>
  </si>
  <si>
    <t>ñ) Crear loterías y apuestas.</t>
  </si>
  <si>
    <t>o) Regular aquellas materias que la Constitución señale como leyes de concurrencia presidencial necesaria.</t>
  </si>
  <si>
    <t>p) Regular las demás materias que la Constitución exija que sean establecidas por una ley.</t>
  </si>
  <si>
    <t>Artículo 264.</t>
  </si>
  <si>
    <t>1. La Presidenta o el Presidente de la República podrá solicitar autorización al Congreso de Diputadas y Diputados para dictar decretos con fuerza de ley durante un plazo no superior a un año.</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</si>
  <si>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</si>
  <si>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3. La ley delegatoria señalará las materias precisas sobre las que recaerá la delegación y podrá establecer las limitaciones y formalidades que se estimen convenientes.</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</si>
  <si>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</si>
  <si>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5. A la Contraloría General de la República corresponderá tomar razón de estos decretos con  fuerza  de  ley,  debiendo  rechazarlos  cuando  ellos  excedan  o  contravengan  la autorización referida.</t>
  </si>
  <si>
    <t>6. Los decretos con fuerza de ley estarán sometidos en cuanto a su publicación, vigencia y efectos, a las mismas normas que rigen para la ley.</t>
  </si>
  <si>
    <t>7. La ley delegatoria de potestades que correspondan a leyes de acuerdo regional es ley de acuerdo regional.</t>
  </si>
  <si>
    <t>Artículo 265.</t>
  </si>
  <si>
    <t>Son leyes de concurrencia presidencial necesaria:</t>
  </si>
  <si>
    <t>a) Las que irroguen directamente gastos al Estado.</t>
  </si>
  <si>
    <t>b) Las leyes relacionadas con la administración presupuestaria del Estado, incluyendo las modificaciones de la Ley de Presupuestos.</t>
  </si>
  <si>
    <t>c) Las que alteren la división política o administrativa del país.</t>
  </si>
  <si>
    <t>d) Las que impongan, supriman, reduzcan o condonen tributos de cualquier clase o naturaleza,  establezcan  exenciones  o  modifiquen  las  existentes  y  determinen  su forma, proporcionalidad o progresión.</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</si>
  <si>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t>
  </si>
  <si>
    <t>f)  Regular  las  capacidades  de  la  defensa  nacional,  permitir  la  entrada  de  tropas extranjeras al territorio de la república y autorizar la salida de tropas nacionales fuera de él.</t>
  </si>
  <si>
    <t>Artículo 266.</t>
  </si>
  <si>
    <t>1. Las  leyes  de  concurrencia  presidencial  necesaria  pueden  tener  su  origen  en  un mensaje o en una moción.</t>
  </si>
  <si>
    <t>2. La moción deberá ser patrocinada por no menos de un cuarto y no más de un tercio de  las  diputadas  y  diputados  o,  en  su  caso,  de  los  representantes  regionales  en ejercicio,  y  deberá  declarar  que  se  trata  de  un  proyecto  de  ley  de  concurrencia necesaria de la Presidencia.</t>
  </si>
  <si>
    <t>3. Estas mociones deberán presentarse acompañadas de un informe técnico financiero de la Secretaría de Presupuestos, que contemple una estimación de gastos y origen del financiamiento.</t>
  </si>
  <si>
    <t>4. 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</si>
  <si>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5. Quien ejerza la Presidencia de la República siempre podrá retirar su patrocinio. En dicho caso, la tramitación del proyecto no podrá continuar.</t>
  </si>
  <si>
    <t>Artículo 267.</t>
  </si>
  <si>
    <t>1. Solo son leyes de acuerdo regional:</t>
  </si>
  <si>
    <t>a) Las que reformen la Constitución.</t>
  </si>
  <si>
    <t>b) Las que regulen la organización, atribuciones y funcionamiento de los Sistemas de Justicia, del Poder Legislativo y de los órganos autónomos constitucionales.</t>
  </si>
  <si>
    <t>c) Las que regulen los estados de excepción constitucional.</t>
  </si>
  <si>
    <t>d)  Las  que  creen,  modifiquen  o  supriman  tributos  o  exenciones  y  determinen  su progresión y proporcionalidad.</t>
  </si>
  <si>
    <t>e) Las que directamente irroguen al Estado gastos cuya ejecución corresponda a las entidades territoriales.</t>
  </si>
  <si>
    <t>f) Las que implementen el derecho a la salud, derecho a la educación y derecho a la vivienda.</t>
  </si>
  <si>
    <t>g) La de Presupuestos.</t>
  </si>
  <si>
    <t>h) Las que aprueben los estatutos regionales.</t>
  </si>
  <si>
    <t>i)   Las   que   regulen   la   elección,   designación,   competencias,   atribuciones   y procedimientos de los órganos y autoridades de las entidades territoriales.</t>
  </si>
  <si>
    <t>j) Las que establezcan o alteren la división político-administrativa del país.</t>
  </si>
  <si>
    <t>k) Las que establezcan los mecanismos de distribución fiscal y presupuestaria, y otros mecanismos de compensación económica entre las distintas entidades territoriales.</t>
  </si>
  <si>
    <t>l)   Las   que   autoricen   la   celebración   de   operaciones   que   comprometan   la responsabilidad patrimonial de las entidades territoriales.</t>
  </si>
  <si>
    <t>m) Las que autoricen a las entidades territoriales la creación de empresas públicas.</t>
  </si>
  <si>
    <t>n) Las que deleguen potestades legislativas a las regiones autónomas en conformidad a la Constitución.</t>
  </si>
  <si>
    <t>ñ) Las que regulen la planificación territorial y urbanística y su ejecución.</t>
  </si>
  <si>
    <t>o) Las que regulen la protección del medioambiente.</t>
  </si>
  <si>
    <t>p) Las que regulen las votaciones populares y escrutinios.</t>
  </si>
  <si>
    <t>q) Las que regulen las organizaciones políticas.</t>
  </si>
  <si>
    <t>r) Las demás que esta Constitución califique como de acuerdo regional.</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</si>
  <si>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</si>
  <si>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Artículo 268.</t>
  </si>
  <si>
    <t>1. 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t>
  </si>
  <si>
    <t>2. Una o más asambleas regionales podrán presentar  iniciativas a la Cámara de las Regiones  en  materias  de  interés regional.  Si  esta  las  patrocina,  serán  ingresadas como moción ordinaria en el Congreso.</t>
  </si>
  <si>
    <t>3. Todos los proyectos de ley, cualquiera sea la forma de su iniciativa, comenzarán su tramitación en el Congreso de Diputadas y Diputados.</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</si>
  <si>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</si>
  <si>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Artículo 269.</t>
  </si>
  <si>
    <t>1. Las leyes deberán ser aprobadas, modificadas o derogadas por la mayoría de los miembros presentes en el Congreso de Diputadas y Diputados al momento de su votación.</t>
  </si>
  <si>
    <t>2. En  caso  de  tratarse  de una  ley  de  acuerdo regional,  la  Presidencia  del  Congreso enviará el proyecto aprobado a la Cámara de las Regiones para continuar con su tramitación.</t>
  </si>
  <si>
    <t>3. Terminada la tramitación del proyecto en el Congreso de Diputadas y Diputados, será
despachado  a  la  Presidenta  o  Presidente  de  la  República  para  efectos  de  su promulgación o devolución.</t>
  </si>
  <si>
    <t>Artículo 270.</t>
  </si>
  <si>
    <t>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t>
  </si>
  <si>
    <t>Artículo 271.</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</si>
  <si>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t>
  </si>
  <si>
    <t>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</si>
  <si>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</si>
  <si>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Artículo 272.</t>
  </si>
  <si>
    <t>1. En la sesión siguiente a su despacho por el Congreso de Diputadas y Diputados y con el voto favorable de la mayoría, la Cámara de las Regiones podrá requerir conocer de un proyecto de ley que no sea de acuerdo regional.</t>
  </si>
  <si>
    <t>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</si>
  <si>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Artículo 273.</t>
  </si>
  <si>
    <t>1. Si la Presidenta o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</si>
  <si>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En ningún caso se admitirán las observaciones que no tengan relación directa con las ideas   matrices   o   fundamentales   del   proyecto,   a   menos   que   hubieran   sido consideradas en el mensaje respectivo.</t>
  </si>
  <si>
    <t>3. Las  observaciones  parciales  podrán  ser  aprobadas  por  mayoría.  Con  el  mismo quórum, el Congreso podrá insistir en el proyecto original.</t>
  </si>
  <si>
    <t>4. Si la Presidenta o el Presidente rechaza totalmente el proyecto, el Congreso deberá desecharlo, salvo que insista por tres quintos de sus integrantes en ejercicio.</t>
  </si>
  <si>
    <t>5. 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t>
  </si>
  <si>
    <t>6. El proyecto que sea desechado en general por el Congreso de Diputadas y Diputados no podrá renovarse sino después de un año.</t>
  </si>
  <si>
    <t>Artículo 274.</t>
  </si>
  <si>
    <t>1. La ley que regule el funcionamiento del Congreso de Diputadas y Diputados deberá establecer  los  mecanismos  para  determinar  el  orden  en  que  se  conocerán  los proyectos  de  ley,  debiendo  distinguir  entre  urgencia  simple,  suma  urgencia  y discusión inmediata.</t>
  </si>
  <si>
    <t>2. La  ley  especificará  los  casos  en  que  la  urgencia  será  fijada  por  la  Presidenta  o Presidente  de  la  República  y  por  el  Congreso  de  Diputadas  y  Diputados.  La  ley especificará los casos y condiciones de la urgencia popular.</t>
  </si>
  <si>
    <t>3. Solo quien ejerza la Presidencia de la República contará con la facultad de determinar la discusión inmediata de un proyecto de ley.</t>
  </si>
  <si>
    <t>Artículo 275.</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</si>
  <si>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</si>
  <si>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</si>
  <si>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3. 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t>
  </si>
  <si>
    <t>4. La ley que delegue potestades señalará las materias precisas sobre las que recaerá la delegación y podrá establecer las limitaciones, restricciones y formalidades que se estimen convenientes.</t>
  </si>
  <si>
    <t>5. La Contraloría General de la República tomará razón de las leyes regionales dictadas de  conformidad  con  este  artículo,  debiendo  rechazarlas  cuando  ellas  excedan  o contravengan la autorización referida.</t>
  </si>
  <si>
    <t>Artículo 276.</t>
  </si>
  <si>
    <t>1. El  proyecto  de  Ley  de  Presupuestos  deberá  ser  presentado  por  quien  ejerza  la Presidencia de la República a lo menos con tres meses de anterioridad a la fecha en que debe empezar a regir.</t>
  </si>
  <si>
    <t>2. Si el proyecto no fuera despachado dentro de los noventa días de presentado, regirá el proyecto inicialmente enviado por la Presidenta o el Presidente.</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</si>
  <si>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</si>
  <si>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4. Aprobado  el  proyecto  por  la  comisión  especial  de  presupuestos,  será  enviado  al Congreso  de  Diputadas  y  Diputados  para  su  tramitación  como  ley  de  acuerdo regional.</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</si>
  <si>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t>
  </si>
  <si>
    <t>6. No  se  podrá  aprobar  ningún  nuevo  gasto  con  cargo  al  erario  público  sin  que  se indiquen,  al mismo tiempo, las fuentes de recursos necesarios para atender dicho gasto. La Ley de Presupuestos no puede crear tributos ni beneficios tributarios.</t>
  </si>
  <si>
    <t>7. Si la fuente de recursos otorgada por el Congreso de Diputadas y Diputados fuera insuficiente  para  financiar  cualquier  nuevo  gasto  que  se  apruebe,  quien  ejerza  la
Presidencia de la República, al promulgar la ley, previo informe favorable del servicio o  institución  a  través  del  cual  se  recaude  el  nuevo  ingreso,  refrendado  por  la Contraloría  General  de  la  República,  deberá  reducir  proporcionalmente  todos  los gastos, cualquiera que sea su naturaleza.</t>
  </si>
  <si>
    <t>8. En la tramitación de la Ley de Presupuestos, así como respecto de los presupuestos regionales y comunales, se deberá garantizar la participación popular.</t>
  </si>
  <si>
    <t>Artículo 277.</t>
  </si>
  <si>
    <t>1. El Congreso de Diputadas y Diputados y la Cámara de las Regiones contarán con una Unidad Técnica dependiente administrativamente del Congreso.</t>
  </si>
  <si>
    <t>2. Su Secretaría Legislativa estará encargada de asesorar en los aspectos jurídicos de las  leyes  que  tramiten.  Podrá,  asimismo,  emitir  informes  sobre  ámbitos  de  la legislación que hayan caído en desuso o que presenten problemas técnicos.</t>
  </si>
  <si>
    <t>3. Su Secretaría de Presupuestos estará encargada de estudiar el efecto presupuestario y  fiscal  de  los  proyectos  de  ley  y  de  asesorar  a  las  diputadas,  diputados  y representantes regionales durante la tramitación de la Ley de Presupuestos.</t>
  </si>
  <si>
    <t>Artículo 278.</t>
  </si>
  <si>
    <t>1. El  gobierno  y  la  administración  del  Estado  corresponden  a  la  Presidenta  o  el Presidente  de  la  República,  quien  ejerce  la  jefatura  de  Estado  y  la  jefatura  de Gobierno.</t>
  </si>
  <si>
    <t>2. El 5 de julio de cada año, dará cuenta al país del estado administrativo y político de la república ante el Congreso de Diputadas y Diputados y la Cámara de las Regiones, en sesión conjunta.</t>
  </si>
  <si>
    <t>Artículo 279.</t>
  </si>
  <si>
    <t>1. Para  que  una  persona  sea  elegida  Presidenta  o  Presidente  de  la  República  se requiere tener nacionalidad chilena y haber cumplido treinta años de edad al día de la elección.</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</si>
  <si>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</si>
  <si>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3. Al inscribir la candidatura deberá presentar un programa, conforme a la ley.</t>
  </si>
  <si>
    <t>Artículo 280.</t>
  </si>
  <si>
    <t>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</si>
  <si>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t>
  </si>
  <si>
    <t>3. El día de la elección presidencial será feriado irrenunciable.</t>
  </si>
  <si>
    <t>4. 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</si>
  <si>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Artículo 281.</t>
  </si>
  <si>
    <t>1. El  proceso  de  calificación  de  la  elección  de  la  Presidenta  o  el  Presidente  deberá quedar concluido dentro de los quince días siguientes a la primera votación y dentro de los treinta siguientes a la segunda.</t>
  </si>
  <si>
    <t>2. El  Tribunal  Calificador  de  Elecciones  comunicará  de  inmediato  al  Congreso  de Diputadas  y  Diputados  y  a  la  Cámara  de  las  Regiones  la  proclamación  de  la Presidenta o el Presidente electo.</t>
  </si>
  <si>
    <t>3. 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t>
  </si>
  <si>
    <t>4. En el mismo acto, la Presidenta o el Presidente electo prestará promesa o juramento de  desempeñar  fielmente  su  cargo,  conservar  la  independencia  de  la  república, guardar  y  hacer  guardar  la  Constitución  y  las  leyes,  y  de  inmediato  asumirá  sus funciones.</t>
  </si>
  <si>
    <t>Artículo 282.</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</si>
  <si>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</si>
  <si>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</si>
  <si>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Artículo 283.</t>
  </si>
  <si>
    <t>1. La Presidenta o el Presidente durará cuatro años en el ejercicio de sus funciones, tras los cuales se podrá reelegir, de forma inmediata o posterior, solo una vez.</t>
  </si>
  <si>
    <t>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</si>
  <si>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Artículo 284.</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</si>
  <si>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</si>
  <si>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Artículo 285.</t>
  </si>
  <si>
    <t>1. 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t>
  </si>
  <si>
    <t>2. En caso de impedimento definitivo, asumirá como subrogante la ministra o el ministro de Estado que se indica en el artículo anterior y se procederá conforme a los incisos siguientes.</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</si>
  <si>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</si>
  <si>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</si>
  <si>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5. La Vicepresidenta o el Vicepresidente que subrogue y la Presidenta o el Presidente que  se  nombre  conforme  a  lo  dispuesto  en  el  inciso  anterior  tendrán  todas  las atribuciones  que  esta  Constitución  confiere  a  la  Presidenta  o  el  Presidente  de  la República.</t>
  </si>
  <si>
    <t>Artículo 286.</t>
  </si>
  <si>
    <t>Son atribuciones de quien ejerce la Presidencia de la República:</t>
  </si>
  <si>
    <t>a) Cumplir y hacer cumplir la Constitución, las leyes y los tratados internacionales, de acuerdo con sus competencias y atribuciones.</t>
  </si>
  <si>
    <t>b) Dirigir la Administración del Estado.</t>
  </si>
  <si>
    <t>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t>
  </si>
  <si>
    <t>d) Conducir las relaciones exteriores,  suscribir y ratificar los tratados, convenios o acuerdos internacionales, nombrar y remover a embajadoras y embajadores y jefas y jefes de misiones diplomáticas.</t>
  </si>
  <si>
    <t>e) Declarar los estados de excepción constitucional en los casos y formas que se señalan en la Constitución y la ley.</t>
  </si>
  <si>
    <t>f) Concurrir a la formación de las leyes y promulgarlas, conforme a lo que establece la Constitución.</t>
  </si>
  <si>
    <t>g) Dictar decretos con fuerza de ley, previa delegación del Congreso de Diputadas y Diputados, conforme a lo que se establece en la Constitución.</t>
  </si>
  <si>
    <t>h) Ejercer la potestad reglamentaria de conformidad con la Constitución y la ley.</t>
  </si>
  <si>
    <t>i) Ejercer permanentemente la jefatura suprema de las Fuerzas Armadas, disponerlas, organizarlas y distribuirlas para su desarrollo y empleo conjunto.</t>
  </si>
  <si>
    <t>j) Designar y remover al jefe del Estado Mayor Conjunto, a los comandantes en jefe de las Fuerzas Armadas, y disponer los nombramientos, ascensos y retiros de los oficiales de las Fuerzas Armadas.</t>
  </si>
  <si>
    <t>k) Conducir la seguridad pública y designar y remover a los integrantes del alto mando policial.</t>
  </si>
  <si>
    <t>l)  Nombrar  a  la  contralora  o  al  contralor  general  conforme  a  lo  dispuesto  en  la Constitución.</t>
  </si>
  <si>
    <t>m) Participar en los nombramientos de las demás autoridades en conformidad con lo establecido en la Constitución.</t>
  </si>
  <si>
    <t>n) Conceder indultos particulares, salvo en crímenes de guerra y de lesa humanidad.</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</si>
  <si>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t>
  </si>
  <si>
    <t>o)  Convocar  referendos,  plebiscitos  y  consultas  en  los  casos  previstos  en  esta Constitución.</t>
  </si>
  <si>
    <t>p) Presentar anualmente el proyecto de Ley de Presupuestos.</t>
  </si>
  <si>
    <t>q)  Pedir,  indicando  los  motivos,  que  se  cite  a  sesión  especial  al  Congreso  de Diputadas y Diputados o a la Cámara de las Regiones. En tal caso, la sesión deberá celebrarse a la brevedad posible.</t>
  </si>
  <si>
    <t>r) Las demás establecidas en la Constitución y la ley.</t>
  </si>
  <si>
    <t>Artículo 287.</t>
  </si>
  <si>
    <t>1. Quien  ejerza  la  Presidencia  de  la  República  tiene  la  potestad  de  dictar  aquellos reglamentos, decretos e instrucciones que considere necesarios para la ejecución de las leyes.</t>
  </si>
  <si>
    <t>2. Asimismo, puede ejercer la potestad reglamentaria en todas aquellas materias que no estén reservadas exclusivamente a la ley. Cuando sean aplicables reglas de rango legal y reglamentario, primará la ley en caso de contradicción.</t>
  </si>
  <si>
    <t>3. La Presidenta o el Presidente deberá informar mensualmente al Congreso sobre los reglamentos,  decretos  e  instrucciones  que  se  hayan  dictado  en  virtud  del  inciso
anterior.</t>
  </si>
  <si>
    <t>Artículo 288.</t>
  </si>
  <si>
    <t>1. Corresponde a la Presidenta o al Presidente de la República la atribución de negociar, concluir, firmar y ratificar tratados internacionales.</t>
  </si>
  <si>
    <t>2. En aquellos casos en que los tratados internacionales se refieran a materias de ley, ellos deberán ser aprobados por el Poder Legislativo. No requerirán esta aprobación los celebrados en cumplimiento de una ley.</t>
  </si>
  <si>
    <t>3. Se informará al Poder Legislativo de la celebración de los tratados internacionales que no requieran su aprobación.</t>
  </si>
  <si>
    <t>4. El proceso de aprobación de un tratado internacional se someterá, en lo pertinente, a los trámites de una ley de acuerdo regional.</t>
  </si>
  <si>
    <t>5. La Presidenta o el Presidente de la República enviará el proyecto al Congreso de Diputadas y Diputados e informará sobre el proceso de negociación, el contenido y el alcance del tratado, así como de las reservas que pretenda confirmar o formular.</t>
  </si>
  <si>
    <t>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</si>
  <si>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7. Aprobado el tratado por el Congreso de Diputadas y Diputados, este será remitido a la Cámara de las Regiones para su tramitación.</t>
  </si>
  <si>
    <t>8. Las medidas que el Ejecutivo adopte o los acuerdos que celebre para el cumplimiento de un tratado en vigor no requerirán nueva aprobación del Poder Legislativo, a menos que se trate de materias de ley.</t>
  </si>
  <si>
    <t>9. 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t>
  </si>
  <si>
    <t>10. Será necesario el acuerdo del Poder Legislativo para el retiro o denuncia de un tratado que haya aprobado y para el retiro de una reserva que haya considerado al aprobarlo. La ley fijará el plazo para su pronunciamiento.</t>
  </si>
  <si>
    <t>11. 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t>
  </si>
  <si>
    <t>12. Al negociar los tratados o instrumentos internacionales de inversión o similares, quien
ejerza la Presidencia de la República procurará que las instancias de resolución de controversias sean imparciales, independientes y preferentemente permanentes.</t>
  </si>
  <si>
    <t>13. 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t>
  </si>
  <si>
    <t>Artículo 289.</t>
  </si>
  <si>
    <t>1. Las ministras y los ministros de Estado son colaboradores directos e inmediatos de la Presidenta o el Presidente de la República en el gobierno y administración del Estado.</t>
  </si>
  <si>
    <t>2. Son responsables de la conducción de sus respectivas carteras,  de los actos que firmen  y  solidariamente  de  los  que  suscriban  o  acuerden  con  titulares  de  otros ministerios.</t>
  </si>
  <si>
    <t>3. La ley determinará el número y organización de los ministerios, así como el orden de precedencia de las ministras y los ministros titulares.</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</si>
  <si>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</si>
  <si>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Artículo 290.</t>
  </si>
  <si>
    <t>1. Para  ser  nombrado  ministro  o  ministra  de  Estado  se  requiere  ser  ciudadano  o ciudadana  con  derecho  a  sufragio  y  cumplir  con  los  requisitos  generales  para  el ingreso a la Administración pública.</t>
  </si>
  <si>
    <t>2. Se subrogarán o reemplazarán en caso de ausencia, impedimento, renuncia o cuando por otra causa se produzca la vacancia del cargo, de acuerdo con lo que establece la ley.</t>
  </si>
  <si>
    <t>Artículo 291.</t>
  </si>
  <si>
    <t>1. Los reglamentos y decretos de la Presidenta o del Presidente de la República deberán firmarse por la ministra o el ministro de Estado correspondiente y no serán obedecidos sin este requisito.</t>
  </si>
  <si>
    <t>2. Los decretos e instrucciones podrán expedirse con la sola firma de la ministra o del
ministro  de  Estado  respectivo,  por  orden  de  la  Presidenta  o  del  Presidente  de  la República, conforme lo establezca la ley.</t>
  </si>
  <si>
    <t>Artículo 292.</t>
  </si>
  <si>
    <t>1. Las ministras y los ministros podrán asistir a las sesiones del Congreso de Diputadas y  Diputados  y  de  la  Cámara  de  las  Regiones  y  tomar  parte  en  sus  debates,  con preferencia para hacer uso de la palabra.</t>
  </si>
  <si>
    <t>2. 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</si>
  <si>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Artículo 293.</t>
  </si>
  <si>
    <t>La  designación  de  quienes  representen  a  los  ministerios  y  servicios  públicos  con presencia en la región autónoma será decisión de la Presidencia de la República.</t>
  </si>
  <si>
    <t>Artículo 294.</t>
  </si>
  <si>
    <t>1. El Estado tiene el monopolio indelegable del uso legítimo de la fuerza, la que ejerce a través de las instituciones competentes, conforme a esta Constitución, las leyes y con respeto a los derechos humanos.</t>
  </si>
  <si>
    <t>2. La  ley  regulará  el  uso  de  la  fuerza y  el  armamento  que  pueda  ser  utilizado  en  el ejercicio de las funciones de las instituciones autorizadas por esta Constitución.</t>
  </si>
  <si>
    <t>3. Ninguna persona, grupo u organización podrá poseer, tener o portar armas u otros elementos similares, salvo en los casos que señale la ley, la que fijará los requisitos, las autorizaciones y los controles del uso, del porte y de la tenencia de armas.</t>
  </si>
  <si>
    <t>Artículo 295.</t>
  </si>
  <si>
    <t>1. A la Presidenta o el Presidente de la República le corresponde la conducción de la seguridad pública a través del ministerio correspondiente.</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</si>
  <si>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</si>
  <si>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Artículo 296.</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</si>
  <si>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</si>
  <si>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</si>
  <si>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3. Son   instituciones   profesionales,   jerarquizadas,   disciplinadas,   obedientes   y   no deliberantes.</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</si>
  <si>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</si>
  <si>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5. El ingreso y la formación en las policías será gratuito y no discriminatorio, del modo que establezca la ley. La educación y formación policial se funda en el respeto a los derechos humanos.</t>
  </si>
  <si>
    <t>Artículo 297.</t>
  </si>
  <si>
    <t>1. A la Presidenta o al Presidente de la República le corresponde la conducción de la defensa nacional y desempeña la jefatura suprema de las Fuerzas Armadas. Ejercerá el mando a través del ministerio a cargo de la defensa nacional.</t>
  </si>
  <si>
    <t>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</si>
  <si>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Artículo 298.</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</si>
  <si>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</si>
  <si>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2. Estas deben incorporar la perspectiva de género en el desempeño de sus funciones, promover la paridad en espacios de toma de decisión y actuar con respeto al derecho internacional y a los derechos fundamentales garantizados en la Constitución.</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</si>
  <si>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</si>
  <si>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5. El ingreso y la formación en las Fuerzas Armadas será gratuito y no discriminatorio, en el modo que establezca la ley. La educación militar se funda en el respeto a los derechos humanos.</t>
  </si>
  <si>
    <t>6. La ley regulará la organización de la defensa, su institucionalidad, su estructura y empleo conjunto, sus jefaturas, su mando y la carrera militar.</t>
  </si>
  <si>
    <t>Artículo 299.</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</si>
  <si>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</si>
  <si>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</si>
  <si>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Artículo 300.</t>
  </si>
  <si>
    <t>1. 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</si>
  <si>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</si>
  <si>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</si>
  <si>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</si>
  <si>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</si>
  <si>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6. Por  la  declaración  del  estado  de sitio, la  Presidenta  o Presidente  de la  República podrá restringir la libertad de circulación y el derecho de asociación. Podrá, además, suspender o restringir el ejercicio del derecho de reunión.</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</si>
  <si>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</si>
  <si>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Artículo 301.</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</si>
  <si>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t>
  </si>
  <si>
    <t>2. La Presidenta o el Presidente de la República estará obligado a informar al Congreso de Diputadas y Diputados de las medidas adoptadas.</t>
  </si>
  <si>
    <t>3. 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t>
  </si>
  <si>
    <t>4. La Presidenta o el Presidente de la República podrá solicitar la prórroga del estado de  catástrofe,  para  lo  cual  requerirá  de  la  aprobación,  en  sesión  conjunta,  de  la mayoría  de  integrantes  en  ejercicio  del  Congreso  de  Diputadas  y  Diputados  y  la Cámara de las Regiones.</t>
  </si>
  <si>
    <t>5. 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</si>
  <si>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Artículo 302.</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</si>
  <si>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</si>
  <si>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</si>
  <si>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3. Todas  las  declaratorias  de  estado  de  excepción  constitucional  serán  fundadas  y especificarán  los  derechos  que  van  a  ser  suspendidos,  así  como  su  extensión territorial y temporal.</t>
  </si>
  <si>
    <t>4. Las Fuerzas Armadas y policías deberán cumplir estrictamente las órdenes de la jefa o el jefe de estado de excepción a cargo.</t>
  </si>
  <si>
    <t>5. Las  medidas  que  se  adopten  durante  los  estados  de  excepción  no  podrán,  bajo ninguna circunstancia, prolongarse más allá de su vigencia.</t>
  </si>
  <si>
    <t>Artículo 303.</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</si>
  <si>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</si>
  <si>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</si>
  <si>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Artículo 304.</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</si>
  <si>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</si>
  <si>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</si>
  <si>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Artículo 305.</t>
  </si>
  <si>
    <t>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t>
  </si>
  <si>
    <t>Artículo 306.</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</si>
  <si>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</si>
  <si>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2. Se  ejerce  exclusivamente  por  los  tribunales  de  justicia  y  las  autoridades  de  los pueblos y naciones indígenas reconocidos por la Constitución o las leyes dictadas conforme a ella.</t>
  </si>
  <si>
    <t>3. El ejercicio de la jurisdicción debe velar por la tutela y promoción de los derechos humanos y de la naturaleza, del sistema democrático y el principio de juridicidad.</t>
  </si>
  <si>
    <t>Artículo 307.</t>
  </si>
  <si>
    <t>Los tribunales de justicia se estructuran conforme al principio de unidad jurisdiccional como base de su organización y funcionamiento, estando sujetos al mismo estatuto jurídico y a los mismos principios.</t>
  </si>
  <si>
    <t>Artículo 308.</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</si>
  <si>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</si>
  <si>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2. La ley determinará los mecanismos de coordinación, cooperación y de resolución de conflictos  de  competencia  entre  los  sistemas  jurídicos  indígenas  y  las  entidades estatales.</t>
  </si>
  <si>
    <t>Artículo 309.</t>
  </si>
  <si>
    <t>1. Las juezas y los jueces son independientes entre sí y de todo otro poder o autoridad, debiendo  actuar  y  resolver  de  forma  imparcial.  En  sus  resoluciones  solo  están sometidos al imperio del derecho.</t>
  </si>
  <si>
    <t>2. 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t>
  </si>
  <si>
    <t>3. Las juezas y los jueces no podrán desempeñar función administrativa, legislativa y ninguna otra función o empleo, salvo actividades académicas en los términos que establezca la ley. De igual forma no podrán militar en partidos políticos.</t>
  </si>
  <si>
    <t>Artículo 310.</t>
  </si>
  <si>
    <t>1. La  función  jurisdiccional  debe  ejercerse  bajo  un  enfoque  interseccional,  debiendo garantizar la igualdad sustantiva y el cumplimiento de las obligaciones internacionales de derechos humanos en la materia.</t>
  </si>
  <si>
    <t>2. Este  deber resulta  extensivo  a  todo  órgano jurisdiccional  y  auxiliar,  funcionarias  y funcionarios del Sistema Nacional de Justicia, durante todo el curso del proceso y en todas las actuaciones que realicen.</t>
  </si>
  <si>
    <t>Artículo 311.</t>
  </si>
  <si>
    <t>1. La  función  jurisdiccional  se  regirá  por  los  principios  de  paridad  y  perspectiva  de género. Todos los órganos y personas que intervienen en la función jurisdiccional deben garantizar la igualdad sustantiva.</t>
  </si>
  <si>
    <t>2. El  Estado  garantiza  que  los  nombramientos  en  el  Sistema  Nacional  de  Justicia respeten el principio de paridad en todos los órganos de la jurisdicción, incluyendo la designación de las presidencias.</t>
  </si>
  <si>
    <t>3. Los  tribunales,  cualquiera  sea  su  competencia,  deben  resolver  con  enfoque  de género.</t>
  </si>
  <si>
    <t>4. Los sistemas de justicia deben adoptar todas las medidas para prevenir, sancionar y erradicar la violencia contra mujeres, diversidades y disidencias sexuales y de género, en todas sus manifestaciones y ámbitos.</t>
  </si>
  <si>
    <t>Artículo 312.</t>
  </si>
  <si>
    <t>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t>
  </si>
  <si>
    <t>Artículo 313.</t>
  </si>
  <si>
    <t>Las juezas y los jueces son inamovibles. No pueden ser suspendidos, trasladados o removidos  sino  conforme  a  las  causales  y  procedimientos  establecidos  por  la Constitución y las leyes.</t>
  </si>
  <si>
    <t>Artículo 314.</t>
  </si>
  <si>
    <t>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t>
  </si>
  <si>
    <t>Artículo 315.</t>
  </si>
  <si>
    <t>Las juezas y los jueces cesan en sus cargos por cumplir los setenta años de edad, por renuncia, por constatarse una incapacidad legal sobreviniente o por remoción.</t>
  </si>
  <si>
    <t>Artículo 316.</t>
  </si>
  <si>
    <t>1. Reclamada su intervención en la forma legal y sobre materias de su competencia, los tribunales no podrán excusarse de ejercer su función en un tiempo razonable ni aun a falta de norma jurídica expresa que resuelva el asunto sometido a su decisión.</t>
  </si>
  <si>
    <t>2. El ejercicio de la jurisdicción es indelegable.</t>
  </si>
  <si>
    <t>Artículo 317.</t>
  </si>
  <si>
    <t>1. Para hacer ejecutar las resoluciones y practicar o hacer practicar las actuaciones que determine  la  ley, los tribunales  de justicia  podrán  impartir  órdenes o  instrucciones
directas a la fuerza pública, debiendo estas cumplir lo mandatado de forma rápida y expedita, sin que puedan calificar su fundamento, oportunidad o legalidad.</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</si>
  <si>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</si>
  <si>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Artículo 318.</t>
  </si>
  <si>
    <t>1. Las sentencias deberán ser siempre fundadas y redactadas en un lenguaje claro e inclusivo. La ley podrá establecer excepciones al deber de fundamentación de las resoluciones judiciales.</t>
  </si>
  <si>
    <t>2. Todas las etapas de los procedimientos y las resoluciones judiciales son públicas. Excepcionalmente, la ley podrá establecer su reserva o secreto en casos calificados.</t>
  </si>
  <si>
    <t>Artículo 319.</t>
  </si>
  <si>
    <t>1. El  acceso a  la función jurisdiccional  será gratuito,  sin perjuicio  de las actuaciones judiciales y sanciones procesales establecidas por la ley.</t>
  </si>
  <si>
    <t>2. La  justicia  arbitral  será  siempre  voluntaria.  La  ley  no  podrá  establecer  arbitrajes forzosos.</t>
  </si>
  <si>
    <t>Artículo 320.</t>
  </si>
  <si>
    <t>La función jurisdiccional se basa en los principios rectores de la justicia abierta, que se manifiesta en la transparencia, participación y colaboración, con el fin de garantizar el Estado de derecho, promover la paz social y fortalecer la democracia.</t>
  </si>
  <si>
    <t>Artículo 321.</t>
  </si>
  <si>
    <t>1. La  función  jurisdiccional  se  define  en  su  estructura,  integración  y  procedimientos conforme a los principios de plurinacionalidad, pluralismo jurídico e interculturalidad.</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</si>
  <si>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</si>
  <si>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Artículo 322.</t>
  </si>
  <si>
    <t>1. Es   deber   del   Estado   promover   e   implementar   mecanismos   colaborativos   de resolución de conflictos que garanticen la participación activa y el diálogo.</t>
  </si>
  <si>
    <t>2. Solo la ley podrá determinar los requisitos y efectos de los mecanismos alternativos de resolución de conflictos.</t>
  </si>
  <si>
    <t>Artículo 323.</t>
  </si>
  <si>
    <t>1. 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t>
  </si>
  <si>
    <t>2. Solo la ley podrá establecer cargos de juezas y jueces. La Corte Suprema y las cortes de apelaciones solo podrán ser integradas por personas que tengan la calidad de juezas o jueces titulares, interinos, suplentes o subrogantes.</t>
  </si>
  <si>
    <t>3. La  planta  de  personal  y  organización  administrativa  interna  de  los  tribunales  será establecida por la ley.</t>
  </si>
  <si>
    <t>Artículo 324.</t>
  </si>
  <si>
    <t>El  Sistema  Nacional  de  Justicia  gozará  de  autonomía  financiera.  Anualmente,  se destinarán  en  la  Ley  de  Presupuestos  los  fondos  necesarios  para  su  adecuado funcionamiento.</t>
  </si>
  <si>
    <t>Artículo 325.</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</si>
  <si>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</si>
  <si>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Artículo 326.</t>
  </si>
  <si>
    <t>El Sistema Nacional de Justicia está integrado por la justicia vecinal, los tribunales de instancia, las cortes de apelaciones y la Corte Suprema.</t>
  </si>
  <si>
    <t>Artículo 327.</t>
  </si>
  <si>
    <t>1. La Corte Suprema es un órgano colegiado con jurisdicción en todo el país que tiene como   función   velar   por   la   correcta   aplicación   del   derecho   y   uniformar   su interpretación, así como las demás atribuciones que establezcan esta Constitución y la ley.</t>
  </si>
  <si>
    <t>2. Se   compondrá   de   veintiún   juezas   y   jueces   y   funcionará   en   pleno   o   salas especializadas.</t>
  </si>
  <si>
    <t>3. Sus juezas y jueces durarán en sus cargos un máximo de catorce años, sin posibilidad de reelección.</t>
  </si>
  <si>
    <t>4. La presidencia de la Corte Suprema será ejercida por una persona elegida por sus pares. Durará en sus funciones dos años sin posibilidad de ejercer nuevamente el cargo. Quien ejerza la Presidencia no podrá integrar alguna de las salas.</t>
  </si>
  <si>
    <t>Artículo 328.</t>
  </si>
  <si>
    <t>La Corte Suprema conocerá y resolverá las impugnaciones deducidas en contra de las decisiones de la jurisdicción indígena, en sala especializada y asistida por una consejería técnica integrada por expertos en su cultura y derecho propio, en la forma que establezca la ley.</t>
  </si>
  <si>
    <t>Artículo 329.</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</si>
  <si>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</si>
  <si>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2. Funcionarán en pleno o en salas preferentemente especializadas.</t>
  </si>
  <si>
    <t>3. La presidencia de cada corte de apelaciones será ejercida por una persona elegida por sus pares. Durará en sus funciones dos años.</t>
  </si>
  <si>
    <t>Artículo 330.</t>
  </si>
  <si>
    <t>1. Son tribunales de instancia los civiles, penales, de familia, laborales, de competencia común o mixtos, administrativos, ambientales, vecinales, de ejecución de pena y los demás que establezca la Constitución y ley.</t>
  </si>
  <si>
    <t>2. La  organización,  atribuciones,  competencia  y  el  número  de  juezas  o  jueces  que integran estos tribunales son determinados por la ley.</t>
  </si>
  <si>
    <t>Artículo 331.</t>
  </si>
  <si>
    <t>1. Los tribunales administrativos conocen y resuelven las acciones dirigidas en contra de  la Administración  del Estado o promovidas por  esta y las demás materias que establezca la ley.</t>
  </si>
  <si>
    <t>2. Para  su  conocimiento  y  resolución  la  ley  establecerá  un  procedimiento  unificado, simple y expedito.</t>
  </si>
  <si>
    <t>3. Habrá al menos un tribunal administrativo en cada región del país, los que podrán funcionar en salas especializadas.</t>
  </si>
  <si>
    <t>4. Los asuntos de competencia de estos tribunales no podrán ser sometidos a arbitraje.</t>
  </si>
  <si>
    <t>Artículo 332.</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</si>
  <si>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</si>
  <si>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2. Habrá al menos un tribunal ambiental en cada región del país.</t>
  </si>
  <si>
    <t>3. La ley regulará la integración, competencia y demás aspectos que sean necesarios para su adecuado funcionamiento.</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</si>
  <si>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</si>
  <si>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Artículo 333.</t>
  </si>
  <si>
    <t>1. La justicia vecinal se compone por los juzgados vecinales y los centros de justicia vecinal.</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</si>
  <si>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</si>
  <si>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Artículo 334.</t>
  </si>
  <si>
    <t>1. 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t>
  </si>
  <si>
    <t>2. Los  centros  de  justicia  vecinal  deberán  orientar  e  informar  al  público  en  materias jurídicas,  haciendo  las  derivaciones  que  fuesen  necesarias,  así  como  ejercer  las demás funciones que la ley les encomiende.</t>
  </si>
  <si>
    <t>3. La  organización,  atribuciones,  materias  y  procedimientos  que  correspondan  a  los centros de justicia vecinal se regirán por la ley respectiva.</t>
  </si>
  <si>
    <t>Artículo 335.</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</si>
  <si>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</si>
  <si>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</si>
  <si>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Artículo 336.</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</si>
  <si>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</si>
  <si>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</si>
  <si>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Artículo 337.</t>
  </si>
  <si>
    <t>1. Solo  el  Estado  puede  ejecutar  el  cumplimiento  de  penas  y  medidas  privativas  de libertad,  a  través  de  instituciones  públicas  especialmente  establecidas  para  estos fines. Esta función no podrá ser cumplida por privados.</t>
  </si>
  <si>
    <t>2. Para la inserción, integración y reparación de las personas privadas de libertad, los establecimientos penitenciarios deben contar con espacios para el estudio, el trabajo, el deporte, las artes y las culturas.</t>
  </si>
  <si>
    <t>3. En  el  caso  de  mujeres  y  personas  gestantes  y  madres  de  lactantes,  el  Estado adoptará las medidas necesarias, tales como infraestructura y equipamiento, en los regímenes de control cerrado, abierto y postpenitenciario.</t>
  </si>
  <si>
    <t>Artículo 338.</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</si>
  <si>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</si>
  <si>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2. Además, conocerá y resolverá los reclamos administrativos que se entablen contra actos  del  Servicio  Electoral  y  las  decisiones  emanadas  de  tribunales  supremos  u órganos equivalentes de las organizaciones políticas.</t>
  </si>
  <si>
    <t>3. 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t>
  </si>
  <si>
    <t>4. Dicho Tribunal conocerá, además, de los plebiscitos nacionales y tendrá las demás atribuciones que determine la ley.</t>
  </si>
  <si>
    <t>5. El Tribunal valorará la prueba conforme a las reglas de la sana crítica.</t>
  </si>
  <si>
    <t>6. Estará constituido por cinco juezas y jueces, designados por el Consejo de la Justicia, quienes deberán postular en la forma y oportunidad que determine la ley respectiva. Durarán seis años en sus funciones.</t>
  </si>
  <si>
    <t>7. Una  ley  regulará  la  organización  y  el  funcionamiento  del  Tribunal  Calificador  de Elecciones, su planta, remuneraciones y estatuto del personal.</t>
  </si>
  <si>
    <t>Artículo 339.</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</si>
  <si>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</si>
  <si>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2. Conocerán, asimismo, de los plebiscitos regionales y comunales, sin perjuicio de las demás atribuciones que determine la ley.</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</si>
  <si>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</si>
  <si>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4. Los tribunales electorales regionales estarán constituidos por tres juezas y jueces, designados por el Consejo de la Justicia, los cuales deberán postular en la forma y oportunidad que determine la ley respectiva. Durarán seis años en sus funciones.</t>
  </si>
  <si>
    <t>5. Estos tribunales valorarán la prueba conforme a las reglas de la sana crítica.</t>
  </si>
  <si>
    <t>6. Una  ley  regulará  la  organización  y  funcionamiento  de  los  tribunales  electorales regionales, plantas, remuneraciones y estatuto del personal.</t>
  </si>
  <si>
    <t>Artículo 340.</t>
  </si>
  <si>
    <t>La gestión administrativa y la superintendencia directiva y correccional del Tribunal Calificador de Elecciones y de los tribunales electorales regionales corresponderá al Consejo de la Justicia.</t>
  </si>
  <si>
    <t>Artículo 341.</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</si>
  <si>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</si>
  <si>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2. En el ejercicio de sus atribuciones debe considerar el principio de no discriminación, la inclusión, la paridad de género, la equidad territorial y la plurinacionalidad.</t>
  </si>
  <si>
    <t>Artículo 342.</t>
  </si>
  <si>
    <t>Son atribuciones del Consejo de la Justicia:</t>
  </si>
  <si>
    <t>a) Nombrar, previo concurso público y por resolución motivada, a todas las juezas, jueces, funcionarias y funcionarios del Sistema Nacional de Justicia.</t>
  </si>
  <si>
    <t>b)  Adoptar  las  medidas  disciplinarias  en  contra  de  juezas,  jueces,  funcionarias  y funcionarios del Sistema Nacional de Justicia, incluida su remoción, conforme a lo dispuesto en esta Constitución y la ley.</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</si>
  <si>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</si>
  <si>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d) Evaluar y calificar, periódicamente, el desempeño de juezas, jueces, funcionarias y funcionarios del Sistema Nacional de Justicia.</t>
  </si>
  <si>
    <t>e) Decidir sobre promociones, traslados, permutas y cese de funciones de integrantes del Sistema Nacional de Justicia.</t>
  </si>
  <si>
    <t>f) Definir las necesidades presupuestarias, ejecutar y gestionar los recursos para el adecuado funcionamiento del Sistema Nacional de Justicia.</t>
  </si>
  <si>
    <t>g) Pronunciarse sobre cualquier modificación legal en la organización y atribuciones del  Sistema  Nacional  de  Justicia.  El  Congreso  de  Diputadas  y  Diputados  deberá oficiar al Consejo, el que deberá responder dentro de treinta días contados desde su recepción.</t>
  </si>
  <si>
    <t>h)  Proponer  la  creación,  modificación  o  supresión  de  tribunales  a  la  autoridad competente.</t>
  </si>
  <si>
    <t>i)  Velar  por  la  habilitación,  formación  y  continuo  perfeccionamiento  de  quienes integran el Sistema Nacional de Justicia. Para estos efectos, la  Academia Judicial estará sometida a la dirección del Consejo.</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</si>
  <si>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</si>
  <si>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k)  Dictar  instrucciones  relativas  a  la  organización  y  gestión  administrativa  de  los tribunales. Estas instrucciones podrán tener un alcance nacional, regional o local.</t>
  </si>
  <si>
    <t>l) Las demás que encomiende esta Constitución y la ley.</t>
  </si>
  <si>
    <t>Artículo 343.</t>
  </si>
  <si>
    <t>1. El  Consejo  de  la  Justicia  se  compone  por  diecisiete  integrantes,  conforme  a  la siguiente integración:</t>
  </si>
  <si>
    <t>a) Ocho juezas o jueces titulares elegidos por sus pares.</t>
  </si>
  <si>
    <t>b) Dos funcionarias, funcionarios o profesionales del Sistema Nacional de Justicia elegidos por sus pares.</t>
  </si>
  <si>
    <t>c) Dos integrantes elegidos por los pueblos y naciones indígenas en la forma que determine la Constitución y la ley. Deberán ser personas de comprobada idoneidad para el ejercicio del cargo y que se hayan destacado en la función pública o social.</t>
  </si>
  <si>
    <t>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</si>
  <si>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2. Durarán seis  años  en sus  cargos y no  podrán reelegirse, debiendo renovarse por parcialidades cada tres años conforme a lo establecido por la ley.</t>
  </si>
  <si>
    <t>3. Sus  integrantes  serán  elegidos  de  acuerdo  con  criterios  de  paridad  de  género, plurinacionalidad y equidad territorial.</t>
  </si>
  <si>
    <t>Artículo 344.</t>
  </si>
  <si>
    <t>1. El Consejo de la Justicia podrá funcionar en pleno o en comisiones. En ambos casos, tomará sus decisiones por la mayoría de sus integrantes en ejercicio.</t>
  </si>
  <si>
    <t>2. El Consejo se organizará desconcentradamente. La ley determinará la organización, el funcionamiento, los procedimientos de elección de integrantes del Consejo y fijará la planta, el régimen de remuneraciones y el estatuto de su personal.</t>
  </si>
  <si>
    <t>Artículo 345.</t>
  </si>
  <si>
    <t>1. Quienes  integren  el  Consejo  no  podrán  ejercer  otra  función  o  empleo,  sea  o  no remunerado, con exclusión de las actividades académicas. La ley podrá establecer otras incompatibilidades en el ejercicio del cargo.</t>
  </si>
  <si>
    <t>2. Aquellos  mencionados  en  las  letras  a)  y  b)  del  artículo  sobre  la  composición  del Consejo,  quedarán  suspendidos  del  ejercicio  de  su  función  mientras  dure  su cometido.</t>
  </si>
  <si>
    <t>3. No podrán concursar para ser designados en cargos judiciales hasta transcurrido un año desde que cesen en sus funciones.</t>
  </si>
  <si>
    <t>Artículo 346.</t>
  </si>
  <si>
    <t>1. Quienes integren el Consejo cesarán en su cargo al término de su período, por cumplir setenta   años   de   edad,   por   remoción,   renuncia,   incapacidad   física   o   mental sobreviniente o condena por delito que merezca pena aflictiva.</t>
  </si>
  <si>
    <t>2. Tanto  la  renuncia  como  la  incapacidad  sobreviniente  deberá  ser  aceptada  o constatada, según corresponda, por el Consejo.</t>
  </si>
  <si>
    <t>3. El proceso de remoción será determinado por la ley, respetando todas las garantías de un debido proceso.</t>
  </si>
  <si>
    <t>Artículo 347.</t>
  </si>
  <si>
    <t>1. El Consejo efectuará los nombramientos mediante concursos públicos regulados por la ley, los que incluirán audiencias públicas.</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</si>
  <si>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</si>
  <si>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Artículo 348.</t>
  </si>
  <si>
    <t>1. Los  procedimientos  disciplinarios  serán  conocidos  y  resueltos  por  una  comisión compuesta por cinco integrantes del Consejo que se elegirán por sorteo, decisión que será revisable por su pleno a petición del afectado.</t>
  </si>
  <si>
    <t>2. La resolución del Consejo que ponga término al procedimiento será impugnable ante la Corte Constitucional.</t>
  </si>
  <si>
    <t>3. Las decisiones adoptadas conforme a los incisos anteriores no podrán ser revisadas ni impugnadas ante otros órganos del Sistema Nacional de Justicia.</t>
  </si>
  <si>
    <t>Artículo 349.</t>
  </si>
  <si>
    <t>Todos los órganos autónomos se rigen por el principio de paridad. Se promueve la implementación  de  medidas  de  acción  afirmativa,  asegurando  que,  al  menos,  el cincuenta por ciento de sus integrantes sean mujeres.</t>
  </si>
  <si>
    <t>Artículo 350.</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</si>
  <si>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</si>
  <si>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2. Está encargada de fiscalizar y auditar el ingreso, la inversión y el gasto de fondos públicos.</t>
  </si>
  <si>
    <t>3. En el ejercicio de sus funciones, no podrá evaluar el mérito o conveniencia de las decisiones políticas o administrativas.</t>
  </si>
  <si>
    <t>4. La ley establecerá la organización, el funcionamiento, la planta, los procedimientos y las demás atribuciones de la Contraloría General de la República.</t>
  </si>
  <si>
    <t>Artículo 351.</t>
  </si>
  <si>
    <t>1. 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t>
  </si>
  <si>
    <t>2. En ningún caso dará curso a los decretos de gastos que excedan el límite señalado en la Constitución o la ley y remitirá copia íntegra de los antecedentes al Congreso de Diputadas y Diputados.</t>
  </si>
  <si>
    <t>3. Tratándose de la representación por inconstitucionalidad no procederá la insistencia y el pronunciamiento de la Contraloría será reclamable ante la Corte Constitucional.</t>
  </si>
  <si>
    <t>4. Además, le corresponderá tomar razón de los decretos con fuerza de ley, debiendo representarlos cuando ellos excedan o contravengan la respectiva ley delegatoria.</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</si>
  <si>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</si>
  <si>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Artículo 352.</t>
  </si>
  <si>
    <t>1. 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t>
  </si>
  <si>
    <t>2. La contralora o el contralor general durará en su cargo un periodo de ocho años, sin posibilidad de reelección.</t>
  </si>
  <si>
    <t>3. 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t>
  </si>
  <si>
    <t>4. Los dictámenes que modifican la jurisprudencia administrativa de la Contraloría serán consultados al Consejo.</t>
  </si>
  <si>
    <t>Artículo 353.</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</si>
  <si>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</si>
  <si>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</si>
  <si>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Artículo 354.</t>
  </si>
  <si>
    <t>1. La Contraloría General de la República funcionará desconcentradamente en cada una de las regiones del país mediante contralorías regionales.</t>
  </si>
  <si>
    <t>2. La  dirección  de  cada  contraloría  regional  estará  a  cargo  de  una  contralora  o  un contralor regional, que designará la contralora o el contralor general de la república.</t>
  </si>
  <si>
    <t>3. En el ejercicio de sus funciones, deberán mantener la unidad de acción con el fin de aplicar un criterio uniforme en todo el territorio del país.</t>
  </si>
  <si>
    <t>4. La ley determinará las demás atribuciones de las contralorías regionales y regulará su organización y funcionamiento.</t>
  </si>
  <si>
    <t>5. Las contralorías regionales, controlan la legalidad de la actividad financiera de las entidades territoriales, la gestión y los resultados de la administración de los recursos
públicos.</t>
  </si>
  <si>
    <t>Artículo 355.</t>
  </si>
  <si>
    <t>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t>
  </si>
  <si>
    <t>Artículo 356.</t>
  </si>
  <si>
    <t>1. El  Banco  Central  es  un  órgano  autónomo  con  personalidad  jurídica  y  patrimonio propio, de carácter técnico, encargado de formular y conducir la política monetaria.</t>
  </si>
  <si>
    <t>2. La  ley  regulará  su  organización,  atribuciones  y  sistemas  de  control,  así  como  la determinación de instancias de coordinación entre el Banco y el Gobierno.</t>
  </si>
  <si>
    <t>Artículo 357.</t>
  </si>
  <si>
    <t>1. Le  corresponde  en  especial  al  Banco  Central,  para  contribuir  al  bienestar  de  la población, velar por la estabilidad de los precios y el normal funcionamiento de los pagos internos y externos.</t>
  </si>
  <si>
    <t>2. Para el cumplimiento de su objeto, el Banco Central deberá considerar la estabilidad financiera,   la   volatilidad   cambiaria,   la   protección   del   empleo,   el   cuidado   del medioambiente y del patrimonio natural y los principios que señalen la Constitución y la ley.</t>
  </si>
  <si>
    <t>3. El Banco, al adoptar sus decisiones, deberá tener presente la orientación general de la política económica del Gobierno.</t>
  </si>
  <si>
    <t>Artículo 358.</t>
  </si>
  <si>
    <t>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t>
  </si>
  <si>
    <t>Artículo 359.</t>
  </si>
  <si>
    <t>1. El Banco Central solo podrá efectuar operaciones con instituciones financieras, sean estas públicas o privadas. De ninguna manera podrá otorgarles su garantía, ni adquirir documentos emitidos por el Estado, sus órganos o empresas.</t>
  </si>
  <si>
    <t>2. Ningún gasto público o préstamo podrá financiarse con créditos directos e indirectos del Banco Central.</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</si>
  <si>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t>
  </si>
  <si>
    <t>Artículo 360.</t>
  </si>
  <si>
    <t>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</si>
  <si>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Artículo 361.</t>
  </si>
  <si>
    <t>1. La dirección y administración superior del Banco Central estará a cargo de un consejo, al que le corresponderá cumplir las funciones y ejercer las atribuciones que señalen la Constitución y la ley.</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</si>
  <si>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</si>
  <si>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3. Durarán  en  el  cargo  un  período  de  diez  años,  no  reelegibles,  renovándose  por parcialidades en conformidad a la ley.</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</si>
  <si>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</si>
  <si>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t>
  </si>
  <si>
    <t>Artículo 362.</t>
  </si>
  <si>
    <t>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</si>
  <si>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2. La remoción solo podrá fundarse en que el consejero hubiera realizado actos graves en contra de la probidad pública, o haber incurrido en alguna de las prohibiciones o incompatibilidades establecidas en la Constitución o la ley, o haya concurrido con su voto  a  decisiones  que  afectan  gravemente  la  consecución  del  objeto  del  Banco Central.</t>
  </si>
  <si>
    <t>3. La persona destituida no podrá ser designada nuevamente como consejera, ni ser funcionaria  del  Banco  Central  o  prestarle  servicios,  sin  perjuicio  de  las  demás sanciones que establezca la ley.</t>
  </si>
  <si>
    <t>Artículo 363.</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</si>
  <si>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</si>
  <si>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2. Una vez que cesen en su cargo, quienes hayan integrado el Consejo tendrán la misma inhabilidad por un periodo de doce meses.</t>
  </si>
  <si>
    <t>Artículo 364.</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</si>
  <si>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</si>
  <si>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2. En dichas funciones debe velar por el respeto y promoción de los derechos humanos, considerando  también  los  intereses  de  las  víctimas,  respecto  de  quienes  deberá adoptar todas las medidas que sean necesarias para protegerlas, al igual que a los testigos.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</si>
  <si>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</si>
  <si>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4. En caso alguno podrá ejercer funciones jurisdiccionales.</t>
  </si>
  <si>
    <t>5. La  víctima  del  delito  y  las  demás  personas  que  determine  la  ley  podrán  ejercer igualmente la acción penal.</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</si>
  <si>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verbal, de la autorización judicial.</t>
  </si>
  <si>
    <t>7. Las  actuaciones  que  amenacen,  priven  o  perturben  al  imputado  o  a  terceros  del ejercicio   de   los   derechos   que   esta   Constitución   asegura,   requerirán   siempre autorización judicial previa y motivada.</t>
  </si>
  <si>
    <t>Artículo 365.</t>
  </si>
  <si>
    <t>1. Una ley determinará la organización y las atribuciones del Ministerio Público, señalará las  calidades  y  los  requisitos  que  deberán  cumplir  quienes  se  desempeñen  como fiscales y sus causales de remoción.</t>
  </si>
  <si>
    <t>2. Las   autoridades   superiores   del   Ministerio   Público   deberán   siempre   fundar las   órdenes  e  instrucciones  dirigidas  a  los  fiscales  que  puedan  afectar  una investigación o el ejercicio de la acción penal.</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</si>
  <si>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</si>
  <si>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Artículo 366.</t>
  </si>
  <si>
    <t>1. Existirá una fiscalía regional en cada región del país, sin perjuicio de que la ley pueda establecer más de una por región.</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</si>
  <si>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</si>
  <si>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3. Durarán cuatro años en el cargo y, una vez concluida su labor, podrán retornar a la función  que  ejercían  en  el  Ministerio  Público.  No  podrán  ser  reelectos  ni  postular nuevamente al cargo de fiscal regional.</t>
  </si>
  <si>
    <t>Artículo 367.</t>
  </si>
  <si>
    <t>1. La dirección superior del Ministerio Público reside en la o el Fiscal Nacional, quien durará seis años en el cargo, sin reelección.</t>
  </si>
  <si>
    <t>2. Se nombrará en sesión conjunta del Congreso de Diputadas y Diputados y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</si>
  <si>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3. Deberá  tener  a  lo  menos  quince  años  de  título  de  abogada  o  abogado,  tener ciudadanía con derecho a sufragio y contar con comprobadas competencias para el cargo.</t>
  </si>
  <si>
    <t>4. Corresponderá al Fiscal Nacional:</t>
  </si>
  <si>
    <t>a)  Presidir  el  Comité  del  Ministerio  Público  y  dirigir  sus  sesiones  ordinarias  y extraordinarias.</t>
  </si>
  <si>
    <t>b) Representar a la institución ante los demás órganos del Estado.</t>
  </si>
  <si>
    <t>c) Impulsar en el país la ejecución de la política de persecución penal fijada por el Comité del Ministerio Público.</t>
  </si>
  <si>
    <t>d) Determinar la política de gestión profesional de las y los funcionarios del Ministerio Público.</t>
  </si>
  <si>
    <t>e) Designar a fiscales regionales, a partir de una terna elaborada por la asamblea regional respectiva.</t>
  </si>
  <si>
    <t>f)  Designar  a  fiscales  adjuntos,  a  partir  de  una  terna  elaborada  por  el  Comité  del Ministerio Público.</t>
  </si>
  <si>
    <t>g) Las demás atribuciones que establezcan la Constitución y la ley.</t>
  </si>
  <si>
    <t>Artículo 368.</t>
  </si>
  <si>
    <t>1. Existirá un Comité del Ministerio Público, integrado por las y los fiscales regionales y la o el fiscal nacional, quien lo presidirá.</t>
  </si>
  <si>
    <t>2. El Comité deberá fijar la política de persecución penal y los criterios de actuación para el  cumplimiento  de  sus  objetivos,  velando  por  la  transparencia,  la  objetividad,  los intereses de la sociedad y el respeto de los derechos humanos.</t>
  </si>
  <si>
    <t>3. Son atribuciones del Comité del Ministerio Público las siguientes:</t>
  </si>
  <si>
    <t>a)  Asesorar  al  Fiscal  Nacional  en  la  dirección  del  organismo,  velando  por  el cumplimiento de sus objetivos.</t>
  </si>
  <si>
    <t>b)  Evaluar  y  calificar  permanentemente  el  desempeño  de  las  y  los  fiscales  y funcionarios del Ministerio Público.</t>
  </si>
  <si>
    <t>c) Ejercer la potestad disciplinaria respecto de las y los funcionarios del Ministerio Público, en conformidad con la ley.</t>
  </si>
  <si>
    <t>d) Designar al Director Ejecutivo Nacional.</t>
  </si>
  <si>
    <t>e)  Proponer  al  Fiscal  Nacional  las  ternas  para  el  nombramiento  de  los  fiscales adjuntos.</t>
  </si>
  <si>
    <t>f) Las demás atribuciones que establezcan la Constitución y la ley.</t>
  </si>
  <si>
    <t>Artículo 369.</t>
  </si>
  <si>
    <t>Existirán fiscales adjuntos del Ministerio Público, quienes ejercerán su función en los casos específicos que se les asignen, conforme a lo establecido en la Constitución y las leyes.</t>
  </si>
  <si>
    <t>Artículo 370.</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</si>
  <si>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</si>
  <si>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Artículo 371.</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</si>
  <si>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</si>
  <si>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2. La remoción de los fiscales regionales también podrá ser solicitada por quien ejerza como fiscal nacional.</t>
  </si>
  <si>
    <t>Artículo 372.</t>
  </si>
  <si>
    <t>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</si>
  <si>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2. La Defensoría Penal Pública podrá, en las causas en que intervenga, concurrir ante los organismos internacionales de derechos humanos.</t>
  </si>
  <si>
    <t>3. La ley determinará la organización y atribuciones de la Defensoría Penal Pública y debiendo garantizar su independencia externa.</t>
  </si>
  <si>
    <t>Artículo 373.</t>
  </si>
  <si>
    <t>1. La  función  de  defensa  penal  pública  será  ejercida  por  defensoras  y  defensores penales públicos.</t>
  </si>
  <si>
    <t>2. Los servicios de defensa jurídica que preste la Defensoría Penal Pública no podrán ser licitados o delegados en abogados particulares, sin perjuicio de la contratación excepcional que se pueda realizar en los casos y forma que establezca la ley.</t>
  </si>
  <si>
    <t>Artículo 374.</t>
  </si>
  <si>
    <t>1. La dirección superior de la Defensoría Penal Pública será ejercida por la Defensora o el Defensor Nacional, quien durará seis años en su cargo, sin reelección.</t>
  </si>
  <si>
    <t>2. 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t>
  </si>
  <si>
    <t>Artículo 375.</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</si>
  <si>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</si>
  <si>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Artículo 376.</t>
  </si>
  <si>
    <t>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</si>
  <si>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Artículo 377.</t>
  </si>
  <si>
    <t>1. La Corte Constitucional estará conformada por once integrantes, uno de los cuales la presidirá. Será elegido por sus pares y ejercerá sus funciones por dos años.</t>
  </si>
  <si>
    <t>2. Las juezas y los jueces de la Corte Constitucional duran nueve años en sus cargos, no son  reelegibles y se renuevan por parcialidades cada tres años en la forma que
establezca la ley.</t>
  </si>
  <si>
    <t>3. Su designación se efectúa sobre la base de criterios técnicos y de mérito profesional de la siguiente manera:</t>
  </si>
  <si>
    <t>a)  Cuatro  integrantes  elegidos  en  sesión  conjunta  del  Congreso  de  Diputadas  y Diputados  y  la  Cámara  de  las  Regiones,  por  la  mayoría  de  sus  integrantes  en ejercicio.</t>
  </si>
  <si>
    <t>b) Tres integrantes elegidos por la o el Presidente de la República.</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</si>
  <si>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</si>
  <si>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</si>
  <si>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5. Una ley determinará la organización, el funcionamiento, los procedimientos y fijará la planta,  el  régimen  de  remuneraciones  y  el  estatuto  del  personal  de  la  Corte Constitucional.</t>
  </si>
  <si>
    <t>Artículo 378.</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</si>
  <si>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</si>
  <si>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Artículo 379.</t>
  </si>
  <si>
    <t>1. El ejercicio del cargo de jueza o juez de la Corte Constitucional es de dedicación exclusiva.</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</si>
  <si>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</si>
  <si>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3. Al terminar su período, y durante los dieciocho meses siguientes, no podrán optar a ningún  cargo  de  elección  popular  ni  de  exclusiva  confianza  de  autoridad  pública alguna.</t>
  </si>
  <si>
    <t>4. La ley determinará las demás incompatibilidades e inhabilidades para el desempeño de este cargo.</t>
  </si>
  <si>
    <t>Artículo 380.</t>
  </si>
  <si>
    <t>1. La Corte Constitucional tendrá las siguientes atribuciones:</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</si>
  <si>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</si>
  <si>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 xml:space="preserve"> 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quórum de cuatro quintos de sus integrantes en ejercicio.</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</si>
  <si>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</si>
  <si>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</si>
  <si>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t>
  </si>
  <si>
    <t>f) Conocer y resolver sobre la constitucionalidad de los reglamentos y decretos de la o 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</si>
  <si>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g) Resolver los conflictos de competencia o de atribuciones que se susciten entre órganos del Estado, entre las entidades territoriales, o entre estas con cualquier otro órgano del Estado, a solicitud de cualquiera de los antes mencionados.</t>
  </si>
  <si>
    <t>h)  Resolver  los  conflictos  de  competencia  que  se  susciten  entre  las  autoridades políticas o administrativas y los tribunales de justicia.</t>
  </si>
  <si>
    <t>i) Resolver los conflictos de competencia entre el Congreso de Diputadas y Diputados y  la  Cámara  de  las  Regiones,  o  entre  éstas  y  la  Presidenta  o  Presidente  de  la República.</t>
  </si>
  <si>
    <t>j) Las demás previstas en esta Constitución.</t>
  </si>
  <si>
    <t>2. En el caso de los conflictos de competencia contemplados en las letras h) e i) podrán ser deducidas por cualquiera de las autoridades o tribunales en conflicto.</t>
  </si>
  <si>
    <t>3. En lo demás, el procedimiento, el quórum y la legitimación activa para el ejercicio de cada atribución se determinará por la ley.</t>
  </si>
  <si>
    <t>Artículo 381.</t>
  </si>
  <si>
    <t>1. Las sentencias de la Corte Constitucional se adoptarán, en sala o en pleno, por la mayoría  de  sus  integrantes,  sin  perjuicio  de  las  excepciones  que  establezcan  la Constitución o la ley.</t>
  </si>
  <si>
    <t>2. La Corte Constitucional solo podrá acoger la inconstitucionalidad o la inaplicabilidad de  un  precepto  cuando  no  sea  posible  interpretarlo  de  modo  de  evitar  efectos inconstitucionales.</t>
  </si>
  <si>
    <t>3. Declarada la inaplicabilidad de un precepto legal, este no podrá ser aplicado en la gestión judicial en la que se originó la cuestión de constitucionalidad.</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</si>
  <si>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</si>
  <si>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Artículo 382.</t>
  </si>
  <si>
    <t>1. Los  proyectos  de  reforma  a  la  Constitución  podrán  ser  iniciados  por  mensaje presidencial,  moción  de  diputadas  y  diputados  o  representantes  regionales,  por iniciativa popular o iniciativa indígena.</t>
  </si>
  <si>
    <t>2. Para su aprobación, el proyecto de reforma necesitará del voto conforme de las cuatro séptimas partes de integrantes en ejercicio del Congreso de Diputadas y Diputados y de la Cámara de las Regiones.</t>
  </si>
  <si>
    <t>3. Los proyectos de reforma constitucional iniciados por la ciudadanía deberán contar con el patrocinio en los términos señalados en la Constitución.</t>
  </si>
  <si>
    <t>4. Todo proyecto de reforma constitucional deberá señalar expresamente de qué forma se agrega, modifica, reemplaza o deroga una norma de la Constitución.</t>
  </si>
  <si>
    <t>5. En lo no previsto en este capítulo, serán aplicables a la tramitación de los proyectos de  reforma   constitucional,   las   disposiciones   que   regulan  el  procedimiento   de formación de la ley, debiendo respetarse siempre el quórum señalado en este artículo.</t>
  </si>
  <si>
    <t>Artículo 383.</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</si>
  <si>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t>
  </si>
  <si>
    <t>2. Si el proyecto de reforma constitucional es aprobado por dos tercios de diputadas y diputados y representantes regionales en ejercicio, no será sometido a referéndum ratificatorio.</t>
  </si>
  <si>
    <t>3. El referéndum se realizará en la forma que establezca la Constitución y la ley.</t>
  </si>
  <si>
    <t>4. Aprobado que sea el proyecto de reforma constitucional por el Congreso de Diputadas y Diputados y la Cámara de las Regiones, el Congreso lo enviará a la Presidenta o el Presidente de la República quien, dentro del plazo de treinta días corridos, deberá
someterlo a referéndum ratificatorio.</t>
  </si>
  <si>
    <t>5. La reforma constitucional aprobada por el Congreso de Diputadas y Diputados y la Cámara de las Regiones se entenderá ratificada si alcanza la mayoría de los votos válidamente emitidos en el referéndum.</t>
  </si>
  <si>
    <t>6. Es  deber  del  Estado  dar  adecuada  publicidad  a  la  propuesta  de  reforma  que  se someterá a referéndum, de acuerdo a la Constitución y la ley.</t>
  </si>
  <si>
    <t>Artículo 384.</t>
  </si>
  <si>
    <t>1. Un mínimo equivalente al diez por ciento de la ciudadanía correspondiente al último padrón electoral podrá presentar una propuesta de reforma constitucional para ser votada mediante referéndum nacional conjuntamente con la próxima elección.</t>
  </si>
  <si>
    <t>2. Existirá un plazo de ciento ochenta días desde su registro para que la propuesta sea conocida por la ciudadanía y pueda reunir los patrocinios exigidos.</t>
  </si>
  <si>
    <t>3. La propuesta de reforma constitucional se entenderá aprobada si alcanza la mayoría en la votación respectiva.</t>
  </si>
  <si>
    <t>4. Es deber del Poder Legislativo y de los órganos del Estado que correspondan dar adecuada  publicidad  a  la  o  las  propuestas  de  reforma  que  se  someterán  a referéndum.</t>
  </si>
  <si>
    <t>Artículo 385.</t>
  </si>
  <si>
    <t>1. El reemplazo total de la Constitución solo podrá realizarse a través de una Asamblea Constituyente convocada por medio de un referéndum.</t>
  </si>
  <si>
    <t>2. 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t>
  </si>
  <si>
    <t>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</si>
  <si>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4. Asimismo, la convocatoria corresponderá al Congreso de Diputadas y Diputados y la Cámara de las Regiones, en sesión conjunta, por medio de una ley aprobada por los dos tercios de sus integrantes en ejercicio.</t>
  </si>
  <si>
    <t>5. La convocatoria para la instalación de la Asamblea Constituyente será aprobada si en
el  referéndum  es  votada  favorablemente  por  la  mayoría  de  los  votos  válidamente emitidos.</t>
  </si>
  <si>
    <t>Artículo 386.</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</si>
  <si>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</si>
  <si>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</si>
  <si>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3. Una vez redactada y entregada la propuesta de nueva Constitución a la autoridad competente, la Asamblea Constituyente se disolverá de pleno derecho.</t>
  </si>
  <si>
    <t>Artículo 387.</t>
  </si>
  <si>
    <t>1. Entregada la propuesta de nueva Constitución, deberá convocarse a un referéndum para su aprobación o rechazo. Para que la propuesta sea aprobada, deberá obtener el voto favorable de más de la mitad de los sufragios válidamente emitidos.</t>
  </si>
  <si>
    <t>2. Si la propuesta de nueva Constitución fuera aprobada en el plebiscito, se procederá a su promulgación y correspondiente publicación.</t>
  </si>
  <si>
    <t xml:space="preserve">1.   Chile  es  un  Estado  social  y  democrático  de  derecho.  Es  plurinacional, intercultural, regional y ecológico.
</t>
  </si>
  <si>
    <t>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</si>
  <si>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2. Se  constituye  como  una  república  solidaria.  Su  democracia  es  inclusiva y paritaria. Reconoce como valores intrínsecos e irrenunciables la dignidad, la libertad, la igualdad sustantiva de los seres humanos y su relación indisoluble con la naturaleza.</t>
  </si>
  <si>
    <t xml:space="preserve">1. La soberanía reside en el pueblo de Chile, conformado por diversas naciones. Se ejerce    democráticamente,    de    manera    directa    y    representativa, reconociendo  como  límite  los  derechos  humanos  en  cuanto  atributo  que deriva de la dignidad humana.
</t>
  </si>
  <si>
    <t>Las  personas  nacen  y  permanecen  libres,  interdependientes  e  iguales  en dignidad y derechos.</t>
  </si>
  <si>
    <t>Chile,  en  su  diversidad  geográfica,  natural,  histórica  y  cultural,  forma  un territorio único e indivisible.</t>
  </si>
  <si>
    <t>2.   Son  pueblos  y  naciones  indígenas  preexistentes  los  Mapuche,  Aymara, Rapanui,  Lickanantay,  Quechua,  Colla,  Diaguita,  Chango,  Kawésqar,  Yagán, Selk'nam y otros que puedan ser reconocidos en la forma que establezca la ley.</t>
  </si>
  <si>
    <t>1.   Chile reconoce la coexistencia de diversos pueblos y naciones en el marco de la unidad del Estado.</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</si>
  <si>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</si>
  <si>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</si>
  <si>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3.   El Estado promoverá la integración paritaria en sus demás instituciones y en todos   los   espacios   públicos   y   privados   y   adoptará   medidas   para   la representación de personas de género diverso a través de los mecanismos que establezca la ley.</t>
  </si>
  <si>
    <t xml:space="preserve">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</si>
  <si>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</si>
  <si>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t>
  </si>
  <si>
    <t>Las personas y los pueblos son interdependientes con la naturaleza y forman con ella un conjunto inseparable. El Estado reconoce y promueve el buen vivir como una relación de equilibrio armónico entre las personas, la naturaleza y la organización de la sociedad.</t>
  </si>
  <si>
    <t>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t>
  </si>
  <si>
    <t>El  Estado  reconoce  y  protege  a  las  familias  en  sus  diversas  formas, expresiones  y  modos  de  vida,  sin  restringirlas  a  vínculos  exclusivamente filiativos o consanguíneos, y les garantiza una vida digna.</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</si>
  <si>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</si>
  <si>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</si>
  <si>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2.   Se reconoce la lengua de señas chilena como lengua natural y oficial de las personas sordas, así como sus derechos lingüísticos en todos los ámbitos de la vida social.</t>
  </si>
  <si>
    <t>2.   El  Estado  reconoce  los  símbolos  y  emblemas  de  los  pueblos  y  naciones indígenas.</t>
  </si>
  <si>
    <t>1.   Son emblemas nacionales de Chile la bandera, el escudo y el himno nacional.</t>
  </si>
  <si>
    <t>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</si>
  <si>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</si>
  <si>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</si>
  <si>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2.   El  Estado  debe  prevenir,  investigar,  sancionar  y  reparar  integralmente  las violaciones a los derechos humanos.</t>
  </si>
  <si>
    <t>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</si>
  <si>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</si>
  <si>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2.   Los órganos del Estado y sus titulares e integrantes actúan previa investidura regular  y  someten  su  actuar  a  la  Constitución  y  a  las  normas  dictadas conforme a esta, dentro de los límites y competencias por ellas establecidos.</t>
  </si>
  <si>
    <t>1.   El  Estado  se  funda  en  el  principio  de  supremacía  constitucional  y  en  el respeto a los derechos humanos. Los preceptos de esta Constitución obligan a toda persona, grupo, autoridad o institución.</t>
  </si>
  <si>
    <t>4.   Todo   acto   en   contravención   a   este   artículo   es   nulo   y   originará   las responsabilidades  y  sanciones  que  la  ley  señale.  La  acción  de  nulidad  se ejercerá en los plazos y condiciones establecidos por esta Constitución y la ley.</t>
  </si>
  <si>
    <t>1.   Toda  persona  tiene  derecho  a  la  vida  y  a  la  integridad  personal.  Esta comprende la integridad física, psicosocial, sexual y afectiva.</t>
  </si>
  <si>
    <t>1.   El Estado debe adoptar todas las medidas necesarias para lograr de manera progresiva la plena satisfacción de los derechos fundamentales. Ninguna de ellas podrá tener un carácter regresivo que disminuya, menoscabe o impida injustificadamente su ejercicio.</t>
  </si>
  <si>
    <t>2.   El financiamiento de las prestaciones estatales vinculadas al ejercicio de los derechos fundamentales propenderá a la progresividad.</t>
  </si>
  <si>
    <t>1.   El Estado debe respetar, promover, proteger y garantizar el pleno ejercicio y satisfacción  de  los derechos  fundamentales, sin  discriminación,  así como adoptar  las  medidas  necesarias  para  eliminar  todos  los  obstáculos  que entorpezcan su realización.</t>
  </si>
  <si>
    <t>2.   Para  su  protección,  las  personas  gozan  de  garantías  eficaces,  oportunas, pertinentes y universales.</t>
  </si>
  <si>
    <t>3.   Toda persona, institución, asociación o grupo deberá respetar los derechos fundamentales, conforme a la Constitución y la ley.</t>
  </si>
  <si>
    <t>1.   Las   personas   naturales   son   titulares   de   derechos   fundamentales.   Los derechos podrán ser ejercidos y exigidos individual o colectivamente.</t>
  </si>
  <si>
    <t>2.   Los pueblos y naciones indígenas son titulares de derechos fundamentales colectivos.</t>
  </si>
  <si>
    <t>3.   La naturaleza es titular de los derechos reconocidos en esta Constitución que le sean aplicables.</t>
  </si>
  <si>
    <t>1.   Los   derechos   fundamentales   son   inherentes   a   la   persona   humana, universales, inalienables, indivisibles e interdependientes.</t>
  </si>
  <si>
    <t>2.   El pleno ejercicio de estos derechos es esencial para la vida digna de  las personas y los pueblos, la democracia, la paz y el equilibrio de la naturaleza.</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</si>
  <si>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</si>
  <si>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</si>
  <si>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4.   Las  víctimas  de  violaciones  a  los  derechos  humanos  tienen  derecho  a  la reparación integral.</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</si>
  <si>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</si>
  <si>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2.   La desaparición forzada, la tortura y otras penas o tratos crueles, inhumanos o degradantes, los crímenes de guerra, los crímenes de lesa humanidad, el genocidio y el crimen de agresión son imprescriptibles e inamnistiables.</t>
  </si>
  <si>
    <t xml:space="preserve">1.   Las   víctimas   y   la   comunidad   tienen   derecho   al   esclarecimiento   y conocimiento de  la verdad  respecto de  graves violaciones a los derechos humanos, especialmente cuando constituyan crímenes de lesa humanidad, crímenes de guerra, genocidio o despojo territorial.
</t>
  </si>
  <si>
    <t>Ninguna persona que resida en Chile y que cumpla los requisitos establecidos en esta Constitución y las leyes podrá ser desterrada, exiliada, relegada ni sometida a desplazamiento forzado.</t>
  </si>
  <si>
    <t>2.   Ninguna  persona  puede  ser  condenada  a  muerte  o  ejecutada,  sometida  a torturas, ni penas o tratos crueles, inhumanos o degradantes.</t>
  </si>
  <si>
    <t>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</si>
  <si>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</si>
  <si>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</si>
  <si>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</si>
  <si>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3.   El Estado asegura la igualdad de género para las mujeres, niñas, diversidades y disidencias sexuales y de género, tanto en el ámbito público como privado.</t>
  </si>
  <si>
    <t>2.   El  Estado  garantiza  a  todas  las  personas  la  igualdad  sustantiva,  en  tanto garantía del reconocimiento, goce y ejercicio de los derechos fundamentales, con pleno respeto a la diversidad, la inclusión social y la integración.</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</si>
  <si>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</si>
  <si>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2.   Toda  persona  con  discapacidad  tiene  derecho  al  goce  y  ejercicio  de  su capacidad  jurídica,  con  apoyos  y  salvaguardias,  según  corresponda;  a  la accesibilidad  universal;  a  la  inclusión  social;  a  la  inserción  laboral,  y  a  la participación política, económica, social y cultural.</t>
  </si>
  <si>
    <t>1.   Las personas con discapacidad son titulares de los derechos establecidos en esta Constitución  y en los tratados internacionales de  derechos humanos ratificados y vigentes en Chile.</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</si>
  <si>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</si>
  <si>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</si>
  <si>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1.   Las  personas  privadas  de  libertad  tienen  derecho  a  hacer  peticiones  a  la autoridad penitenciaria y al tribunal de ejecución de la pena para el resguardo de sus derechos y a recibir una respuesta oportuna.</t>
  </si>
  <si>
    <t>2.   Asimismo,  tienen  derecho  a  mantener  la  comunicación  y  el  contacto personal,  directo  y  periódico  con  sus  redes  de  apoyo  y  siempre  con  las personas encargadas de su asesoría jurídica.</t>
  </si>
  <si>
    <t>4.   Ninguna persona privada de libertad podrá ser sometida a tortura ni a otros tratos crueles, inhumanos o degradantes, ni a trabajos forzosos. Asimismo, no  podrá  ser  sometida  a  aislamiento  o  incomunicación  como  sanción disciplinaria.</t>
  </si>
  <si>
    <t>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</si>
  <si>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2.   El Estado debe asegurar un trato digno con pleno respeto a sus derechos humanos y los de sus visitas.</t>
  </si>
  <si>
    <t>1.   Toda persona sometida a cualquier forma de privación de libertad no puede sufrir limitaciones de otros derechos que aquellos estrictamente necesarios para la ejecución de la pena.</t>
  </si>
  <si>
    <t>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</si>
  <si>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</si>
  <si>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4.   La  ley  determinará  los  medios  necesarios  para  identificar  y  remover  las barreras físicas, sociales, culturales, actitudinales, de comunicación y de otra índole  para  facilitar  a  las  personas  con  discapacidad  el  ejercicio  de  sus derechos.</t>
  </si>
  <si>
    <t>1.   Niñas, niños y adolescentes son titulares de los derechos establecidos en esta Constitución  y en los tratados internacionales de  derechos humanos ratificados y vigentes en Chile.</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</si>
  <si>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</si>
  <si>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</si>
  <si>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</si>
  <si>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</si>
  <si>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1.   Las  personas mayores  son  titulares  de  los  derechos  establecidos en  esta Constitución   y   en   los   tratados   internacionales   de   derechos   humanos ratificados y vigentes en Chile.</t>
  </si>
  <si>
    <t>1.   Toda  persona  tiene  derecho  a  la  educación.  La  educación  es  un  deber primordial e ineludible del Estado.</t>
  </si>
  <si>
    <t>2.   La educación es un proceso de formación y aprendizaje permanente a lo largo de la vida, indispensable para el ejercicio de los demás derechos y para la actividad científica, tecnológica, económica y cultural del país.</t>
  </si>
  <si>
    <t>2.   El Estado creará organismos que, con personal civil y técnico, garanticen la inserción  e  integración  penitenciaria  y  pospenitenciaria  de  las  personas privadas de libertad. La seguridad y administración de estos recintos estarán reguladas por ley.</t>
  </si>
  <si>
    <t>1.   Toda persona privada de libertad tiene derecho a la inserción e integración social. Es deber del Estado garantizar un sistema penitenciario orientado a este fin.</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</si>
  <si>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</si>
  <si>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</si>
  <si>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5.   La educación se orienta hacia la calidad, entendida como el cumplimiento de sus fines y principios.</t>
  </si>
  <si>
    <t>6.   La  ley  establecerá  la  forma  en  que  estos  fines  y  principios  deberán materializarse, en condiciones de equidad, en las instituciones educativas y en los procesos de enseñanza.</t>
  </si>
  <si>
    <t>7.   La educación es de acceso universal en todos sus niveles y obligatoria desde el nivel básico hasta la educación media inclusive.</t>
  </si>
  <si>
    <t>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t>
  </si>
  <si>
    <t>2.   El   Estado   ejerce   labores   de   coordinación,   regulación,   mejoramiento   y supervigilancia  del  Sistema.  La   ley  determinará  los   requisitos  para  el reconocimiento oficial de estos establecimientos e instituciones.</t>
  </si>
  <si>
    <t>3.   Los establecimientos y las instituciones que lo conforman están sujetos al régimen  común  que  fije  la  ley,  son  de  carácter  democrático,  no  podrán discriminar en su acceso, se rigen por los fines y principios de este derecho y tienen prohibida toda forma de lucro.</t>
  </si>
  <si>
    <t>4.   El  Sistema  Nacional  de  Educación  promueve  la  diversidad  de  saberes artísticos, ecológicos, culturales y filosóficos que conviven en el país.</t>
  </si>
  <si>
    <t>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t>
  </si>
  <si>
    <t>6.   El  Estado  brindará  oportunidades  y  apoyos  adicionales  a  personas  con discapacidad y en riesgo de exclusión.</t>
  </si>
  <si>
    <t>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t>
  </si>
  <si>
    <t xml:space="preserve">
8.   El  Estado  debe  financiar  este  Sistema  de  forma  permanente,  directa, pertinente y suficiente a través de aportes basales, a fin de cumplir plena y equitativamente con los fines y principios de la educación.</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</si>
  <si>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</si>
  <si>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</si>
  <si>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</si>
  <si>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</si>
  <si>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</si>
  <si>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6.   Los   estudios   de   educación   superior   conducentes   a   títulos   y   grados académicos  iniciales  serán  gratuitos  en  las  instituciones  públicas  y  en aquellas privadas que determine la ley.</t>
  </si>
  <si>
    <t>Es deber del Estado promover el derecho a la educación permanente a través de oportunidades formativas múltiples, dentro y fuera del Sistema Nacional de  Educación,  fomentando  diversos  espacios  de  desarrollo  y  aprendizaje integral para todas las personas.</t>
  </si>
  <si>
    <t>El Estado garantiza una educación ambiental que fortalezca la preservación, la conservación y los cuidados requeridos respecto al medioambiente y la naturaleza, y que permita formar conciencia ecológica.</t>
  </si>
  <si>
    <t>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t>
  </si>
  <si>
    <t>1.   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</si>
  <si>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t>
  </si>
  <si>
    <t>3.   Las y los profesores y educadores son titulares de la libertad de cátedra en el ejercicio  de  sus  funciones,  en  el  marco  de  los  fines  y  principios  de  la educación.</t>
  </si>
  <si>
    <t>2.   Esta  comprende  la  libertad  de  madres,  padres,  apoderadas,  apoderados  y tutores  legales  a  elegir  el  tipo  de  educación  de  las  personas  a  su  cargo, respetando el interés superior y la autonomía progresiva de niñas, niños y adolescentes.</t>
  </si>
  <si>
    <t>1.   Se garantiza la libertad de enseñanza y es deber del Estado respetarla.</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</si>
  <si>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</si>
  <si>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3.   Las trabajadoras y los trabajadores de educación parvularia, básica y media que se desempeñen en  establecimientos que  reciban  recursos del Estado gozarán de los mismos derechos que contemple la ley.</t>
  </si>
  <si>
    <t>1.   Toda persona tiene derecho a la salud y al bienestar integral, incluyendo sus dimensiones física y mental.</t>
  </si>
  <si>
    <t>2.   Los pueblos y naciones indígenas tienen derecho a sus propias medicinas tradicionales,   a   mantener   sus   prácticas   de   salud   y   a   conservar   los componentes naturales que las sustentan.</t>
  </si>
  <si>
    <t>8.   Es   deber   del   Estado   velar   por   el   fortalecimiento   y   desarrollo   de   las instituciones públicas de salud.</t>
  </si>
  <si>
    <t>7.   El Sistema Nacional de Salud podrá estar integrado por prestadores públicos y  privados.  La  ley  determinará  los  requisitos  y  procedimientos  para  que prestadores privados puedan integrarse a este Sistema.</t>
  </si>
  <si>
    <t>6.   Asimismo, reconoce, protege e integra las prácticas y conocimientos de los pueblos y naciones indígenas, así como a quienes las imparten, conforme a esta Constitución y la ley.</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</si>
  <si>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</si>
  <si>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4.   Corresponde exclusivamente al Estado la función de rectoría del sistema de salud,    incluyendo    la    regulación,    supervisión    y    fiscalización    de    las instituciones públicas y privadas.</t>
  </si>
  <si>
    <t>3.   El Estado debe proveer las condiciones necesarias para alcanzar el más alto nivel posible de la salud, considerando en todas sus decisiones el impacto de las determinantes sociales y ambientales sobre la salud de la población.</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</si>
  <si>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</si>
  <si>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</si>
  <si>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11. El  Estado  generará  políticas  y programas  de  salud  mental destinados  a  la atención     y     prevención     con     enfoque     comunitario     y     aumentará progresivamente su financiamiento.</t>
  </si>
  <si>
    <t>1.   Toda persona tiene derecho a la seguridad social, fundada en los principios de  universalidad,  solidaridad,  integralidad,  unidad,  igualdad,  suficiencia, participación, sostenibilidad y oportunidad.</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</si>
  <si>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</si>
  <si>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</si>
  <si>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4.   Las organizaciones sindicales y de empleadores tienen derecho a participar en la dirección del sistema de seguridad social, en las formas que señale la ley.</t>
  </si>
  <si>
    <t>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</si>
  <si>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2.   Las  trabajadoras  y  los  trabajadores  tienen  derecho  a  una  remuneración equitativa, justa y suficiente, que asegure su sustento y el de sus familias. Además, tienen derecho a igual remuneración por trabajo de igual valor.</t>
  </si>
  <si>
    <t>3.   Se  prohíbe  cualquier  discriminación  laboral,  el  despido  arbitrario  y  toda distinción  que  no  se  base  en  las  competencias  laborales  o  idoneidad personal.</t>
  </si>
  <si>
    <t>4.   El Estado generará políticas públicas que permitan conciliar la vida laboral, familiar y comunitaria y el trabajo de cuidados.</t>
  </si>
  <si>
    <t>5.   El Estado garantiza el respeto a los derechos reproductivos de las personas trabajadoras,   eliminando   riesgos   que   afecten   la   salud   reproductiva   y resguardando los derechos de la maternidad y paternidad.</t>
  </si>
  <si>
    <t>6.   En el ámbito rural y agrícola, el Estado garantiza condiciones justas y dignas en  el  trabajo  de  temporada,  resguardando  el  ejercicio  de  los  derechos laborales y de seguridad social.</t>
  </si>
  <si>
    <t>7.   Se reconoce la función social del trabajo. Un órgano autónomo debe fiscalizar y    asegurar    la    protección    eficaz    de    trabajadoras,    trabajadores    y organizaciones sindicales.</t>
  </si>
  <si>
    <t>8.   Se prohíbe toda forma de precarización laboral, así como el trabajo forzoso, humillante o denigrante.</t>
  </si>
  <si>
    <t>1.   Las  trabajadoras  y  los  trabajadores,  tanto  del  sector  público  como  del privado, tienen derecho a la libertad sindical. Este comprende el derecho a la sindicalización, a la negociación colectiva y a la huelga.</t>
  </si>
  <si>
    <t>2.   Las  organizaciones  sindicales  son  titulares  exclusivas  del  derecho  a  la negociación  colectiva,  en  tanto  únicas  representantes  de  trabajadoras  y trabajadores ante el o los empleadores.</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</si>
  <si>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</si>
  <si>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4.   Las  organizaciones  sindicales  gozan  de  personalidad  jurídica  por  el  solo hecho de registrar sus estatutos en la forma que señale la ley.</t>
  </si>
  <si>
    <t>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t>
  </si>
  <si>
    <t>6.   La Constitución garantiza el derecho a huelga de trabajadoras, trabajadores y organizaciones sindicales. Las organizaciones sindicales decidirán el ámbito de  intereses  que  se  defenderán  a  través  de  ella,  los  que  no  podrán  ser limitados por la ley.</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</si>
  <si>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</si>
  <si>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2.   El Estado promueve la corresponsabilidad social y de género e implementará mecanismos  para  la  redistribución  del  trabajo  doméstico  y  de  cuidados, procurando que no representen una desventaja para quienes la ejercen.</t>
  </si>
  <si>
    <t>1.   Toda persona tiene derecho al cuidado. Este comprende el derecho a cuidar, a ser cuidada y a cuidarse desde el nacimiento hasta la muerte. El Estado se obliga  a  proveer  los  medios  para  garantizar  que  el  cuidado  sea  digno  y realizado en condiciones de igualdad y corresponsabilidad.</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</si>
  <si>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</si>
  <si>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Las trabajadoras y los trabajadores, a través de sus organizaciones sindicales, tienen el derecho a participar en las decisiones de la empresa. La ley regulará los mecanismos por medio de los cuales se ejercerá este derecho.</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</si>
  <si>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</si>
  <si>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7.   La ley no podrá prohibir la huelga. Solo podrá limitarla excepcionalmente con el fin de atender servicios esenciales cuya paralización pueda afectar la vida, salud o seguridad de la población.</t>
  </si>
  <si>
    <t>8.   No podrán sindicalizarse ni ejercer el derecho a la huelga quienes integren las policías y las Fuerzas Armadas.</t>
  </si>
  <si>
    <t>1.   El derecho a la ciudad y al territorio es un derecho colectivo orientado al bien común  y  se  basa  en  el  ejercicio  pleno  de  los  derechos  humanos  en  el territorio, en su gestión democrática y en la función social y ecológica de la propiedad.</t>
  </si>
  <si>
    <t>2.   En  virtud  de  ello,  toda  persona  tiene  derecho  a  habitar,  producir,  gozar  y participar  en  ciudades  y  asentamientos  humanos  libres  de  violencia  y  en condiciones apropiadas para una vida digna.</t>
  </si>
  <si>
    <t>3.   Es deber del Estado ordenar, planificar y gestionar los territorios, las ciudades y   los   asentamientos   humanos;   así   como   establecer   reglas   de   uso   y transformación  del  suelo,  de  acuerdo  con  el  interés  general,  la  equidad territorial, sostenibilidad y accesibilidad universal.</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</si>
  <si>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</si>
  <si>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1.   Toda persona tiene el derecho a una vivienda digna y adecuada, que permita el libre desarrollo de una vida personal, familiar y comunitaria.</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</si>
  <si>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</si>
  <si>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</si>
  <si>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4.   El Estado garantiza la creación de viviendas de acogida en casos de violencia de género y otras formas de vulneración de derechos, según determine la ley.</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</si>
  <si>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t>
  </si>
  <si>
    <t>5.   El  Estado  garantiza  la  participación  de  la  comunidad  en  los  procesos  de planificación  territorial  y  políticas  habitacionales.  Asimismo,  promueve  y apoya la gestión comunitaria del hábitat.</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</si>
  <si>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</si>
  <si>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2.   El Estado fomenta la producción agropecuaria ecológicamente sustentable.</t>
  </si>
  <si>
    <t>3.   Reconoce,   fomenta   y   apoya   la   agricultura   campesina   e   indígena,   la recolección y la pesca artesanal, en tanto actividades fundamentales para la producción de alimentos.</t>
  </si>
  <si>
    <t>4.   Del mismo modo, promueve el patrimonio culinario y gastronómico del país.</t>
  </si>
  <si>
    <t>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t>
  </si>
  <si>
    <t>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t>
  </si>
  <si>
    <t>El  Estado  garantiza  el  derecho  de  campesinas,  campesinos  y  pueblos  y naciones indígenas al libre uso e intercambio de semillas tradicionales.</t>
  </si>
  <si>
    <t>1.   Toda   persona   tiene   derecho   a   una   alimentación   adecuada,   saludable, suficiente,   nutricionalmente   completa   y   pertinente   culturalmente.   Este derecho  comprende  la  garantía  de  alimentos  especiales  para  quienes  lo requieran por motivos de salud.</t>
  </si>
  <si>
    <t>2.   El Estado garantiza en forma continua y permanente la disponibilidad y el acceso a los alimentos que satisfagan este derecho, especialmente en zonas aisladas geográficamente.</t>
  </si>
  <si>
    <t>1.   Toda  persona  tiene  derecho  humano  al  agua  y  al  saneamiento  suficiente, saludable, aceptable, asequible y accesible. Es deber del Estado garantizarlo para las actuales y futuras generaciones.</t>
  </si>
  <si>
    <t>2.   El   Estado   vela   por   la   satisfacción   de   este   derecho   atendiendo   las necesidades de las personas en sus distintos contextos.</t>
  </si>
  <si>
    <t xml:space="preserve">La  Constitución  reconoce  a  los  pueblos  y  naciones  indígenas  el  uso tradicional  de  las  aguas  situadas  en  territorios  indígenas  o  autonomías territoriales   indígenas.   Es   deber   del   Estado   garantizar   su   protección, integridad y abastecimiento.
</t>
  </si>
  <si>
    <t>1.   Toda persona tiene derecho a un mínimo vital de energía asequible y segura.</t>
  </si>
  <si>
    <t>2.   El Estado garantiza el acceso equitativo y no discriminatorio a la energía que permita   a   las   personas   satisfacer   sus   necesidades,   velando   por   la continuidad de los servicios energéticos.</t>
  </si>
  <si>
    <t>3.   Asimismo,     regula     y    fomenta     una     matriz    energética    distribuida, descentralizada  y  diversificada,  basada  en  energías  renovables  y  de  bajo impacto ambiental.</t>
  </si>
  <si>
    <t>4.   La infraestructura energética es de interés público.</t>
  </si>
  <si>
    <t>5.   El  Estado  fomenta  y  protege  las  empresas  cooperativas  de  energía  y  el autoconsumo.</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</si>
  <si>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</si>
  <si>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</si>
  <si>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</si>
  <si>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</si>
  <si>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1.   Toda persona tiene derecho al libre desarrollo y pleno reconocimiento de su identidad,  en  todas  sus  dimensiones  y  manifestaciones,  incluyendo  las características  sexuales,  identidades  y  expresiones  de  género,  nombre  y orientaciones sexoafectivas.</t>
  </si>
  <si>
    <t>2.   El  Estado  garantiza  su  ejercicio  a  través  de  leyes,  acciones  afirmativas  y procedimientos.</t>
  </si>
  <si>
    <t>Toda persona tiene derecho a la autonomía personal, al libre desarrollo de su personalidad, identidad y de sus proyectos de vida.</t>
  </si>
  <si>
    <t xml:space="preserve">1.   Toda   persona   es   titular   de   derechos   sexuales   y   reproductivos.   Estos comprenden, entre  otros, el derecho a decidir de forma libre, autónoma e informada  sobre  el  propio  cuerpo,  sobre  el  ejercicio  de  la  sexualidad,  la reproducción, el placer y la anticoncepción.
</t>
  </si>
  <si>
    <t>3.   La ley regulará el ejercicio de estos derechos.</t>
  </si>
  <si>
    <t>4.   El Estado reconoce y garantiza el derecho de las personas a beneficiarse del progreso   científico   para   ejercer   de   manera   libre,   autónoma   y   no discriminatoria estos derechos.</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</si>
  <si>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</si>
  <si>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1.   Toda persona tiene derecho a una muerte digna.</t>
  </si>
  <si>
    <t>2.   La Constitución asegura el derecho de las personas a tomar decisiones libres e informadas sobre sus cuidados y tratamientos al final de su vida.</t>
  </si>
  <si>
    <t>3.   El Estado garantiza el acceso a los cuidados paliativos a todas las personas portadoras de enfermedades crónicas avanzadas, progresivas y limitantes de la vida, en especial a grupos vulnerables y en riesgo social.</t>
  </si>
  <si>
    <t>4.   La ley regulará las condiciones para garantizar el ejercicio de este derecho, incluyendo el acceso a la información y el acompañamiento adecuado.</t>
  </si>
  <si>
    <t>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</si>
  <si>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2.   Además  comprende  la  facultad  de  erigir  templos,  dependencias  y  lugares para  el  culto;  mantener,  proteger  y  acceder  a  los  lugares  sagrados  y  de relevancia espiritual; y rescatar y preservar los objetos de culto o que tengan un significado sagrado.</t>
  </si>
  <si>
    <t>3.   El Estado reconoce la espiritualidad como elemento esencial del ser humano.</t>
  </si>
  <si>
    <t>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</si>
  <si>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</si>
  <si>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2.   Se prohíbe la asimilación forzada y la destrucción de sus culturas.</t>
  </si>
  <si>
    <t>1.   Los  pueblos  y  naciones  indígenas  y  sus  integrantes  tienen  derecho  a  la identidad  e  integridad   cultural  y  al  reconocimiento  y  respeto  de  sus cosmovisiones, formas de vida e instituciones propias.</t>
  </si>
  <si>
    <t>1.   El  Estado  reconoce  la  función  social,  económica  y  productiva  de  las cooperativas y fomenta su desarrollo, conforme al principio de ayuda mutua.</t>
  </si>
  <si>
    <t>4.   La ley podrá imponer restricciones específicas al ejercicio de este derecho respecto de las policías y de las Fuerzas Armadas.</t>
  </si>
  <si>
    <t>3.   Para gozar de personalidad jurídica, las asociaciones deberán constituirse en conformidad con la ley.</t>
  </si>
  <si>
    <t>2.   Este comprende la protección de la autonomía de las asociaciones para el cumplimiento de sus fines específicos y el establecimiento de su regulación interna, organización y demás elementos definitorios.</t>
  </si>
  <si>
    <t>1.   Toda persona tiene derecho a asociarse sin permiso previo.</t>
  </si>
  <si>
    <t>2.   Ninguna persona solicitante de asilo o refugiada será regresada por la fuerza al  Estado  donde  corra  riesgo  de  persecución,  de  graves  violaciones  de derechos humanos, o su vida o libertad puedan verse amenazadas.</t>
  </si>
  <si>
    <t>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</si>
  <si>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3.   Toda documentación y comunicación privada es inviolable, incluyendo sus metadatos. La interceptación, la captura, la apertura, el registro o la revisión solo se podrá realizar con orden judicial previa.</t>
  </si>
  <si>
    <t>2.   Los recintos privados son inviolables. La entrada, el registro o el allanamiento solo  se  podrán  realizar  con  orden  judicial  previa,  salvo  las  hipótesis  de flagrancia que establezca la ley.</t>
  </si>
  <si>
    <t>1.   Toda persona tiene derecho a la privacidad personal, familiar y comunitaria. Ninguna persona ni autoridad podrá afectar, restringir o impedir su ejercicio, salvo en los casos y formas que determine la ley.</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</si>
  <si>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</si>
  <si>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3.   Ninguna persona puede ser privada de su propiedad, sino en virtud de una ley que autorice la expropiación por causa de utilidad pública o interés general declarado por el legislador.</t>
  </si>
  <si>
    <t>2.   Corresponderá  a  la  ley  determinar  el  modo  de  adquirir  la  propiedad,  su contenido, límites y deberes, conforme con su función social y ecológica.</t>
  </si>
  <si>
    <t>1.   Toda persona, natural o jurídica, tiene derecho de propiedad en todas sus especies y sobre toda clase de bienes, salvo aquellos que la naturaleza ha hecho  comunes  a  todas  las  personas  y  los  que  la  Constitución  o  la  ley declaren inapropiables.</t>
  </si>
  <si>
    <t>Toda  persona  tiene  derecho  a  acceder,  buscar,  solicitar,  recibir  y  difundir información  pública  de  cualquier  órgano  del  Estado  o  de  entidades  que presten  servicios  de  utilidad  pública,  en  la  forma  y  las  condiciones  que establezca la ley.</t>
  </si>
  <si>
    <t>2.   La ley regulará los plazos y la forma en que la autoridad deberá dar respuesta a  la  solicitud,  además  de  la  manera  en  que  se  garantizará  el  principio  de plurilingüismo en el ejercicio de este derecho.</t>
  </si>
  <si>
    <t>1.   Toda   persona   tiene   derecho   a   presentar   peticiones,   exposiciones   o reclamaciones ante cualquier autoridad del Estado.</t>
  </si>
  <si>
    <t>2.   Las  reuniones  en  lugares  de  acceso  público  solo  podrán  restringirse  en conformidad con la ley.</t>
  </si>
  <si>
    <t>1.   Toda  persona  tiene  derecho  a  reunirse  y  manifestarse  pacíficamente  en lugares privados y públicos sin permiso previo.</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</si>
  <si>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</si>
  <si>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2.   El Estado protegerá el ejercicio de estos derechos, mediante procedimientos eficaces   y   un   órgano   con   facultades   interpretativas,   fiscalizadoras, sancionadoras y las demás que le otorgue la ley.</t>
  </si>
  <si>
    <t>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t>
  </si>
  <si>
    <t>2.   El contenido y los límites de este derecho serán determinados por las leyes que  regulen  su  ejercicio,  las  que  deberán  promover  el  desarrollo  de  las empresas de menor tamaño y asegurarán la protección de las consumidoras y los consumidores.</t>
  </si>
  <si>
    <t>1.   Toda persona, natural o  jurídica, tiene  libertad  de  emprender  y desarrollar actividades económicas. Su ejercicio debe ser compatible con los derechos consagrados en esta Constitución y la protección de la naturaleza.</t>
  </si>
  <si>
    <t>4.   Conforme  con  la  Constitución  y  la  ley,  los  pueblos  y  naciones  indígenas tienen  derecho  a  utilizar  los  recursos  que  tradicionalmente  han  usado  u ocupado, que se encuentran en sus territorios y sean indispensables para su existencia colectiva.</t>
  </si>
  <si>
    <t>3.   La restitución constituye un mecanismo preferente de reparación, de utilidad pública e interés general.</t>
  </si>
  <si>
    <t>2.   La propiedad de las tierras indígenas goza de especial protección. El Estado establecerá instrumentos jurídicos eficaces para su catastro, regularización, demarcación, titulación, reparación y restitución.</t>
  </si>
  <si>
    <t>1.   El Estado reconoce y garantiza, conforme con la Constitución, el derecho de los pueblos y naciones indígenas a sus tierras, territorios y recursos.</t>
  </si>
  <si>
    <t>6.   Cualquiera sea la causa invocada para llevar a cabo la expropiación, siempre debe estar debidamente fundada.</t>
  </si>
  <si>
    <t>5.   El pago deberá efectuarse de forma previa a la toma de posesión material del bien  expropiado  y  la  persona  expropiada  siempre  podrá  reclamar  de  la legalidad del acto expropiatorio, así como del monto y de la modalidad de pago ante los tribunales que determine la ley.</t>
  </si>
  <si>
    <t>4.   La propietaria o el propietario siempre tiene derecho a que se le indemnice por el justo precio del bien expropiado.</t>
  </si>
  <si>
    <t>2.   No existirá censura previa, sino únicamente las responsabilidades ulteriores que determine la ley.</t>
  </si>
  <si>
    <t>1.   Toda persona, natural o jurídica, tiene derecho a la libertad de expresión y opinión,  en  cualquier  forma  y  por  cualquier  medio,  el  cual  comprende  la libertad de buscar, recibir y difundir informaciones e ideas de toda índole.</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</si>
  <si>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</si>
  <si>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2.   El Estado respetará la libertad de prensa y promoverá el pluralismo de los medios de comunicación y la diversidad de información.</t>
  </si>
  <si>
    <t>1.   Toda   persona   tiene   derecho   a   producir   información   y   a   participar equitativamente en la comunicación social. Se reconoce el derecho a fundar y mantener medios de comunicación e información.</t>
  </si>
  <si>
    <t>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t>
  </si>
  <si>
    <t>1.   Existirán  medios  de  comunicación  e  información  públicos,  en  distintos soportes  tecnológicos,  que   respondan  a   las   necesidades  informativas, educativas,  culturales  y  de  entretenimiento  de  los  diversos  grupos  de  la población.</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</si>
  <si>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</si>
  <si>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1.   Toda persona tiene derecho al acceso universal a la conectividad digital y a las tecnologías de la información y comunicación.</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</si>
  <si>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</si>
  <si>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7.   Corresponderá  a  la  ley  determinar  la  utilización  y  el  aprovechamiento  del espectro radioeléctrico.</t>
  </si>
  <si>
    <t>6.   La    infraestructura    de    telecomunicaciones    es    de    interés    público, independientemente de su régimen patrimonial.</t>
  </si>
  <si>
    <t>5.   El Estado garantiza el cumplimiento del principio de neutralidad en la red. Las obligaciones,   las   condiciones   y   los   límites   en   esta   materia   serán determinados por la ley.</t>
  </si>
  <si>
    <t>4.   El  Estado  tiene  la  obligación  de  superar  las  brechas  de  acceso,  uso  y participación en el espacio digital y en sus dispositivos e infraestructuras.</t>
  </si>
  <si>
    <t>3.   Es   deber   del   Estado   promover   y   participar   del   desarrollo   de   las telecomunicaciones,   servicios   de    conectividad    y   tecnologías   de    la información  y  comunicación.  La  ley  regulará  la  forma  en  que  el  Estado cumplirá este deber.</t>
  </si>
  <si>
    <t>2.   El   Estado   garantiza   el   acceso   libre,   equitativo   y   descentralizado,   con condiciones  de  calidad  y  velocidad  adecuadas  y  efectivas,  a  los  servicios básicos de comunicación.</t>
  </si>
  <si>
    <t>2.   El tratamiento de datos personales solo podrá efectuarse en los casos que establezca  la  ley,  sujetándose  a  los  principios  de  licitud,  lealtad,  calidad, transparencia, seguridad, limitación de la finalidad y minimización de datos.</t>
  </si>
  <si>
    <t>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</si>
  <si>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</si>
  <si>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2.   Las  obligaciones,  las  condiciones  y  los  límites  en  esta  materia  serán determinados por ley.</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</si>
  <si>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</si>
  <si>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6.   El Estado promueve las condiciones para el libre desarrollo de la identidad cultural de las comunidades y personas, así como de sus procesos culturales.</t>
  </si>
  <si>
    <t>5.   Además,  debe  generar  las  instancias  para  que  la  sociedad  contribuya  al desarrollo   de   la   creatividad   cultural   y   artística,   en   sus   más   diversas expresiones.</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</si>
  <si>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</si>
  <si>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3.   Igualmente,  tiene  derecho  al  uso  de  espacios  públicos  para  desarrollar expresiones y manifestaciones culturales y artísticas, sin más limitaciones que las establecidas en la ley.</t>
  </si>
  <si>
    <t>2.   Asimismo, tiene derecho a la identidad cultural y a conocer y educarse en las diversas culturas.</t>
  </si>
  <si>
    <t>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</si>
  <si>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La   Constitución   reconoce   los   derechos   culturales   del   pueblo   tribal afrodescendiente  chileno  y  asegura  su  ejercicio,  desarrollo,  promoción, conservación y protección.</t>
  </si>
  <si>
    <t>El Estado fomenta el acceso al libro y al goce de la lectura a través de planes, políticas   públicas   y   programas.   Asimismo,   incentivará   la   creación   y fortalecimiento de bibliotecas públicas y comunitarias.</t>
  </si>
  <si>
    <t>2.   Se asegura la protección de los derechos de intérpretes o ejecutantes sobre sus interpretaciones o ejecuciones, de conformidad con la ley.</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</si>
  <si>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</si>
  <si>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1.   Toda  persona  tiene  derecho  a  participar  libremente  de  la  creación,  el desarrollo,  la  conservación  y  la  innovación  de  los  diversos  sistemas  de conocimientos y a la transferencia de sus aplicaciones, así como a gozar de sus beneficios.</t>
  </si>
  <si>
    <t>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t>
  </si>
  <si>
    <t>3.   El  Estado  reconoce  el  derecho  de  los  pueblos  y  naciones  indígenas  a preservar, revitalizar, desarrollar y transmitir los conocimientos tradicionales y  saberes  ancestrales  y  debe,  en  conjunto  con  ellos,  adoptar  medidas eficaces para garantizar su ejercicio.</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</si>
  <si>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</si>
  <si>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1.   La Constitución garantiza la libertad de investigación.</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</si>
  <si>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</si>
  <si>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4.   La ley determinará la creación y coordinación de entidades que cumplan los objetivos  establecidos  en  este  artículo,  su  colaboración  con  centros  de investigación    públicos    y    privados    con    pertinencia    territorial,    sus características y funcionamiento.</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</si>
  <si>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</si>
  <si>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2.   La  ley regulará  la  composición, las funciones,  la  organización  y los demás aspectos de este órgano.</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</si>
  <si>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</si>
  <si>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Toda persona y pueblo tiene derecho a comunicarse en su propia lengua o idioma   y   a   usarlas   en   todo   espacio.   Ninguna   persona   o   grupo   será discriminado por razones lingüísticas.</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</si>
  <si>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</si>
  <si>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2.   El ejercicio de este derecho, las obligaciones de los propietarios aledaños, el
régimen de responsabilidad aplicable y el acceso a otros espacios naturales, serán establecidos por ley.</t>
  </si>
  <si>
    <t>1.   Toda  persona  tiene  derecho  de  acceso  responsable  y  universal  a  las montañas, riberas de ríos, mar, playas, lagos, lagunas y humedales.</t>
  </si>
  <si>
    <t>La ley podrá establecer restricciones al ejercicio de determinados derechos para proteger el medioambiente y la naturaleza.</t>
  </si>
  <si>
    <t>Toda   persona   tiene   derecho   a   un   ambiente   sano   y   ecológicamente equilibrado.</t>
  </si>
  <si>
    <t>2.   El Estado debe garantizar y promover los derechos de la naturaleza.</t>
  </si>
  <si>
    <t>1.   La  naturaleza  tiene  derecho  a que  se  respete  y  proteja  su existencia,  a  la regeneración,  a  la  mantención  y  a  la  restauración  de  sus  funciones  y equilibrios dinámicos, que comprenden los ciclos naturales, los ecosistemas y la biodiversidad.</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</si>
  <si>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</si>
  <si>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2.   Asimismo, reconoce el patrimonio lingüístico constituido por las diferentes lenguas indígenas del territorio nacional, las que son objeto de revitalización y protección, especialmente aquellas que tienen el carácter de vulnerables.</t>
  </si>
  <si>
    <t>1.   El  Estado,  en  conjunto  con  los  pueblos  y  naciones  indígenas,  adoptará medidas positivas para la recuperación, la revitalización y el fortalecimiento del patrimonio cultural indígena.</t>
  </si>
  <si>
    <t>4.   Las  sentencias  serán  fundadas,  asegurando  la  procedencia  de  un  recurso adecuado y efectivo ante el tribunal que determine la ley.</t>
  </si>
  <si>
    <t>3.   Toda persona tiene derecho a ser oída y juzgada en igualdad de condiciones y dentro de un plazo razonable.</t>
  </si>
  <si>
    <t>2.   Dicho  proceso  se  realizará  ante  el  tribunal  competente,  independiente  e imparcial, establecido con anterioridad por la ley.</t>
  </si>
  <si>
    <t>1.   Toda  persona  tiene  derecho  a  un  proceso  razonable  y  justo  en  que  se salvaguarden las garantías que se señalan en esta Constitución, en la ley y en los tratados internacionales ratificados y vigentes en Chile.</t>
  </si>
  <si>
    <t>8.   El Estado garantiza el acceso a la justicia ambiental.</t>
  </si>
  <si>
    <t>7.   Las   personas   tienen   derecho   a   una   asistencia   jurídica   especializada, intérpretes, facilitadores interculturales y peritajes consultivos, cuando así lo requieran y no puedan proveérselos por sí mismas.</t>
  </si>
  <si>
    <t>6.   El  Estado  debe  garantizar  que  los  órganos  que  intervienen  en  el  proceso respeten y promuevan el derecho a acceder a una justicia con perspectiva intercultural.</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</si>
  <si>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</si>
  <si>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</si>
  <si>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3.   Los  tribunales  deben  brindar  una  atención  adecuada  a  quienes presenten peticiones  o  consultas  ante  ellos,  otorgando  siempre  un  trato  digno  y respetuoso, conforme a la ley.</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</si>
  <si>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</si>
  <si>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2.   Es deber del Estado remover los obstáculos sociales, culturales y económicos que impidan o limiten la posibilidad de acudir a los órganos jurisdiccionales para la tutela y el ejercicio de sus derechos.</t>
  </si>
  <si>
    <t>b)  Conocer los antecedentes de la investigación seguida en su contra, salvo las excepciones que la ley señale.</t>
  </si>
  <si>
    <t>a)  Que  toda  actuación  de  la  investigación  o  procedimiento  que  le  prive, restrinja   o   perturbe   el   ejercicio   de   los   derechos   que   asegura   la Constitución requiere previa autorización judicial.</t>
  </si>
  <si>
    <t>Toda  persona  tiene  derecho  a  las  siguientes  garantías  procesales  penales mínimas:</t>
  </si>
  <si>
    <t>5.   Se  prohíbe  la  detención  por  deudas,  salvo  en  caso  de  incumplimiento  de deberes alimentarios.</t>
  </si>
  <si>
    <t>4.   Ninguna persona puede ser arrestada o detenida, sujeta a prisión preventiva o  presa,  sino en  su  domicilio  o en  los  lugares  públicos destinados a  este objeto. Su ingreso debe constar en un registro público.</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</si>
  <si>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</si>
  <si>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2.   Ninguna persona puede ser arrestada o detenida sino por orden judicial, salvo que fuera sorprendida en delito flagrante.</t>
  </si>
  <si>
    <t>1.   Ninguna persona puede ser privada de su libertad arbitrariamente ni esta ser restringida, sino en los casos y en la forma determinados por la Constitución y la ley.</t>
  </si>
  <si>
    <t>9.   Los procedimientos judiciales serán establecidos por ley.</t>
  </si>
  <si>
    <t>8.   La  Constitución  asegura  la  asistencia  y  los  ajustes  de  procedimientos necesarios  y  adecuados  a  la  edad  o  discapacidad  de  las  personas,  según corresponda, a fin de permitirles su debida participación en el proceso.</t>
  </si>
  <si>
    <t>7.   Los principios de probidad y de transparencia serán aplicables a todas las personas   que   ejercen   jurisdicción   en   el   país.   La   ley   establecerá   las responsabilidades    correspondientes    en    caso    de    infracción    a    esta disposición.</t>
  </si>
  <si>
    <t>6.   En los procesos en que intervengan niñas, niños y adolescentes, se deberá procurar el resguardo de su identidad.</t>
  </si>
  <si>
    <t>5.   Toda  persona  tiene  derecho  a  defensa  jurídica  y  ninguna  autoridad  o individuo  podrá  impedir,  restringir  o  perturbar  la  debida  intervención  del letrado.</t>
  </si>
  <si>
    <t>4.   Lo  establecido  en  este  artículo  también  será  aplicable  a  las  medidas  de seguridad.</t>
  </si>
  <si>
    <t>3.   Ninguna ley podrá establecer penas sin que la conducta que se sanciona esté descrita de manera clara y precisa en ella.</t>
  </si>
  <si>
    <t>2.   Ningún delito se castigará con otra pena que la señalada por una ley que haya entrado en  vigencia  con  anterioridad  a su perpetración, a  menos que  una nueva ley favorezca al imputado.</t>
  </si>
  <si>
    <t>1.   Ninguna  persona  podrá  ser  condenada  por  acciones  u  omisiones  que  al producirse  no  constituyan  delito  según  la  legislación  vigente  en  aquel momento.</t>
  </si>
  <si>
    <t>l)   Que la detención o la internación de adolescentes se utilice solo de forma excepcional y durante el período más breve que proceda y conforme a lo establecido en esta Constitución, la ley y los tratados internacionales de derechos humanos ratificados y vigentes en Chile.</t>
  </si>
  <si>
    <t>k)  Que no se le imponga como pena la pérdida de los derechos previsionales.</t>
  </si>
  <si>
    <t>j)   Que no se le imponga la pena de confiscación de bienes, sin perjuicio del comiso en los casos establecidos por las leyes.</t>
  </si>
  <si>
    <t>i)   Ser sancionada de forma proporcional a la infracción cometida.</t>
  </si>
  <si>
    <t>h)  No ser sometida a un nuevo procedimiento, investigación o persecución penal  por  el  mismo  hecho  respecto  del  cual  haya  sido  condenada, absuelta o sobreseída definitivamente por sentencia ejecutoriada.</t>
  </si>
  <si>
    <t>g)  Que su libertad sea la regla general. Las medidas cautelares personales son excepcionales, temporales y proporcionales, debiendo la ley regular los casos de procedencia y requisitos.</t>
  </si>
  <si>
    <t>f)   Guardar silencio y no ser obligada a declarar contra sí misma o reconocer su  responsabilidad.  No  podrán  ser  obligados  a  declarar  en  contra  del imputado sus ascendientes, descendientes, cónyuge, conviviente civil y demás personas que señale la ley.</t>
  </si>
  <si>
    <t>e)  Ser informada, sin demora y en forma detallada, de sus derechos y causa de la investigación seguida en su contra.</t>
  </si>
  <si>
    <t>d)  Que no se presuma de derecho la responsabilidad penal.</t>
  </si>
  <si>
    <t>c)  Que   se   presuma   su   inocencia   mientras   no   exista   una   sentencia condenatoria firme dictada en su contra.</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</si>
  <si>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</si>
  <si>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2.   La ley determinará la organización, las áreas de atención, la composición y la planta de personal del Servicio Integral de Acceso a la Justicia, considerando un despliegue territorialmente desconcentrado.</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</si>
  <si>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</si>
  <si>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1.   Toda persona tiene derecho a la nacionalidad en la forma y las condiciones que señala este artículo. La ley podrá crear procedimientos más favorables para la nacionalización de personas apátridas.</t>
  </si>
  <si>
    <t>4.   La ley establecerá medidas para la recuperación de la nacionalidad chilena en  favor  de  quienes  la  perdieron  o  tuvieron  que  renunciar  a  ella  como consecuencia del exilio, sus hijas e hijos.</t>
  </si>
  <si>
    <t>3.   Toda   persona   podrá   exigir   que   en   cualquier   documento   oficial   de identificación   sea   consignada,   además   de   la   nacionalidad   chilena,   su pertenencia a alguno de los pueblos y naciones indígenas del país.</t>
  </si>
  <si>
    <t>2.   No  se  exigirá  renuncia  a  la  nacionalidad  anterior para  obtener  la  carta  de nacionalización chilena.</t>
  </si>
  <si>
    <t>d)  Obtengan especial gracia de nacionalización por ley.</t>
  </si>
  <si>
    <t>c)  Obtengan carta de nacionalización de conformidad con la ley.</t>
  </si>
  <si>
    <t>b)  Sean  hijas  o  hijos  de  padre  o  madre  chilenos  nacidos  en  territorio extranjero.</t>
  </si>
  <si>
    <t>a)  Hayan nacido en el territorio de Chile. Se exceptúan las hijas y los hijos de personas  extranjeras  que  se  encuentren  en  Chile  en  servicio  de  su Gobierno, quienes, sin embargo, podrán optar por la nacionalidad chilena, en conformidad con la Constitución y las leyes.</t>
  </si>
  <si>
    <t>1.   Son chilenas y chilenos quienes:</t>
  </si>
  <si>
    <t>3.   En caso de crisis humanitaria y demás situaciones que determine la ley, el Estado asegurará la reunificación familiar y el retorno voluntario al territorio nacional.</t>
  </si>
  <si>
    <t>2.   Se  garantiza  el  derecho  a  votar  en  las  elecciones  de  carácter  nacional, presidenciales,  parlamentarias,  plebiscitos  y  consultas,  conforme  a  esta Constitución y las leyes.</t>
  </si>
  <si>
    <t>1.   Las personas chilenas que se encuentren en el exterior forman parte de la comunidad política del país.</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</si>
  <si>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</si>
  <si>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2.   Asimismo,   serán   ciudadanas   y   ciudadanos   las   personas   extranjeras avecindadas en Chile por al menos cinco años. En este caso, se perderá la ciudadanía si cesa el avecindamiento.</t>
  </si>
  <si>
    <t>1.   Las   personas   que   tienen   la   nacionalidad   chilena   son   ciudadanas   y ciudadanos   de   Chile.   Las   que   pierdan   aquella,   perderán   también   la ciudadanía.</t>
  </si>
  <si>
    <t>2.   En  el  caso  de  la  letra  a),  la  nacionalidad  podrá  recuperarse  por  carta  de nacionalización. En los restantes casos, podrá ser solo por ley.</t>
  </si>
  <si>
    <t>c)  Revocación por ley de la nacionalización concedida por gracia.</t>
  </si>
  <si>
    <t>b)  Cancelación de la carta de nacionalización, salvo que se haya obtenido por declaración falsa o por fraude. Esto último no será aplicable a niñas, niños y adolescentes.</t>
  </si>
  <si>
    <t>a)  Renuncia voluntaria manifestada ante autoridad chilena competente.</t>
  </si>
  <si>
    <t>1.   La nacionalidad chilena únicamente se pierde por las siguientes causales, y solo si con ello la persona no queda en condición de apátrida:</t>
  </si>
  <si>
    <t>9.   En el caso de los derechos de los pueblos indígenas y tribales, esta acción podrá  ser  deducida  por  las  instituciones  representativas  de  los  pueblos indígenas, sus integrantes o la Defensoría del Pueblo.</t>
  </si>
  <si>
    <t>8.   Tratándose de los derechos de la naturaleza y derechos ambientales, podrán ejercer  esta  acción  tanto  la  Defensoría  de  la  Naturaleza  como  cualquier persona o grupo.</t>
  </si>
  <si>
    <t>7.   Esta acción también procederá cuando por acto o resolución administrativa se prive o desconozca la nacionalidad chilena. La interposición de la acción suspenderá los efectos del acto o resolución recurrida.</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</si>
  <si>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</si>
  <si>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5.   No   podrá   deducirse   esta   acción   contra   resoluciones   judiciales,   salvo respecto  de  aquellas  personas  que  no  hayan  intervenido  en  el  proceso respectivo y a quienes afecten sus resultados.</t>
  </si>
  <si>
    <t>4.   El tribunal competente podrá en cualquier momento del procedimiento, de oficio o a petición de parte, decretar cualquier medida provisional que estime necesaria, y alzarlas o dejarlas sin efecto cuando lo estime conveniente.</t>
  </si>
  <si>
    <t>3.   Al acoger o rechazar la acción, se deberá señalar el procedimiento judicial que en derecho corresponda y que permita la resolución del asunto.</t>
  </si>
  <si>
    <t>2.   Esta   acción   cautelar  será  procedente  cuando   la  persona   afectada  no disponga  de  otra  acción,  recurso  o  medio  procesal  para  reclamar  de  su derecho,  salvo  aquellos  casos  en  que,  por  su  urgencia  y  gravedad,  pueda provocarle un daño grave inminente o irreparable.</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</si>
  <si>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</si>
  <si>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</si>
  <si>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1.   Toda  persona  que  haya  sido  condenada  por  sentencia  dictada  con  error injustificado o falta de servicio judicial tendrá derecho a ser indemnizada de todos  los  perjuicios  que  el  proceso  y  la  decisión  condenatoria  le  hayan causado.</t>
  </si>
  <si>
    <t>2.   La  compensación  no  procederá  cuando  la  privación  de  libertad  se  haya decretado por una causal fundada en una conducta efectiva del imputado.</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</si>
  <si>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</si>
  <si>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t>
  </si>
  <si>
    <t>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</si>
  <si>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</si>
  <si>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</si>
  <si>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2.   La Defensoría del Pueblo funcionará desconcentradamente en defensorías regionales,  conforme  a  lo  que  establezca  su  ley.  La  ley  determinará  las atribuciones, la organización, el funcionamiento y los procedimientos de la Defensoría del Pueblo.</t>
  </si>
  <si>
    <t>h)  Recomendar  la  presentación  de  proyectos  de  ley  en  materias  de  su competencia.</t>
  </si>
  <si>
    <t>g)  Custodiar  y  preservar  los  antecedentes  reunidos  por  comisiones  de verdad, justicia, reparación y garantías de no repetición.</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</si>
  <si>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</si>
  <si>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e)  Deducir acciones y recursos que esta Constitución y las leyes establecen, cuando se identifiquen patrones de violación de derechos humanos.</t>
  </si>
  <si>
    <t>d)  Tramitar  y  hacer  seguimiento  de  los  reclamos  sobre  vulneraciones  de derechos humanos, y derivar en su caso.</t>
  </si>
  <si>
    <t>c)  Realizar acciones de seguimiento y monitoreo de las recomendaciones formuladas por los organismos internacionales en materia de derechos humanos  y  de  las  sentencias  dictadas  contra  el  Estado  de  Chile  por tribunales internacionales de derechos humanos.</t>
  </si>
  <si>
    <t>b)  Formular recomendaciones en las materias de su competencia.</t>
  </si>
  <si>
    <t>a)  Fiscalizar a los órganos del Estado y a las entidades privadas que ejerzan actividades  de  servicio  o  utilidad  pública,  en  el  cumplimiento  de  sus obligaciones en materia de derechos humanos.</t>
  </si>
  <si>
    <t>1.   La Defensoría del Pueblo tendrá las siguientes atribuciones:</t>
  </si>
  <si>
    <t>3.   Durante  los estados de  excepción  constitucional  la  Defensoría  del Pueblo ejercerá plenamente sus atribuciones.</t>
  </si>
  <si>
    <t>2.   Todo órgano deberá colaborar con los requerimientos de la Defensoría del Pueblo,  pudiendo  acceder  a  la  información  necesaria  y  constituirse  en dependencias de los órganos objeto de fiscalización, en conformidad con la ley.</t>
  </si>
  <si>
    <t>j)   Las demás que le encomienden la Constitución y la ley.</t>
  </si>
  <si>
    <t>i)   Promover la formación y educación en derechos humanos.</t>
  </si>
  <si>
    <t>5.   Existirá   un   Consejo   de   la   Defensoría   del   Pueblo,   cuya   composición, funcionamiento y atribuciones serán determinados por la ley.</t>
  </si>
  <si>
    <t>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t>
  </si>
  <si>
    <t>3.   Quien dirija la Defensoría del Pueblo durará seis años en el ejercicio del cargo, sin reelección. Al cesar su mandato y durante los dieciocho meses siguientes no podrá optar a ningún cargo de elección popular ni de exclusiva confianza de alguna autoridad.</t>
  </si>
  <si>
    <t>2.   Las   personas   propuestas   por   las   organizaciones   deberán   cumplir   los requisitos  de  comprobada  idoneidad  y  trayectoria  en  la  defensa  de  los derechos humanos.</t>
  </si>
  <si>
    <t>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</si>
  <si>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2.   La  ley  determinará  la  organización,  las  funciones  y  las  atribuciones  de  la Defensoría de los Derechos de la Niñez.</t>
  </si>
  <si>
    <t>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t>
  </si>
  <si>
    <t>2.   El Estado y sus órganos promoverán una educación basada en la empatía y en el respeto hacia los animales.</t>
  </si>
  <si>
    <t>1.   Los  animales  son  sujetos  de  especial protección.  El Estado  los protegerá, reconociendo su sintiencia y el derecho a vivir una vida libre de maltrato.</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</si>
  <si>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</si>
  <si>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2.   El   Estado   debe   promover   el   diálogo,   la   cooperación   y   la   solidaridad internacional para adaptarse, mitigar y afrontar la crisis climática y ecológica y proteger la naturaleza.</t>
  </si>
  <si>
    <t>1.   Es deber del Estado adoptar acciones de prevención, adaptación y mitigación de  los  riesgos,  las  vulnerabilidades  y  los  efectos  provocados  por  la  crisis climática y ecológica.</t>
  </si>
  <si>
    <t>2.   Quien dañe el medioambiente tiene el deber de repararlo, sin perjuicio de las sanciones administrativas, penales y civiles que correspondan conforme a la Constitución y las leyes.</t>
  </si>
  <si>
    <t>1.   Son principios para la protección de la naturaleza y el medioambiente, a lo menos, los de progresividad, precautorio, preventivo, de justicia ambiental, de solidaridad intergeneracional, de responsabilidad y de acción climática justa.</t>
  </si>
  <si>
    <t>2.   El Estado debe adoptar una administración ecológicamente responsable y promover   la   educación   ambiental   y   científica   mediante   procesos   de formación y aprendizaje permanentes.</t>
  </si>
  <si>
    <t>1.   La  naturaleza  tiene  derechos.  El  Estado  y  la  sociedad  tienen  el  deber  de protegerlos y respetarlos.</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</si>
  <si>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</si>
  <si>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Es deber del Estado regular y fomentar la gestión, reducción y valorización de residuos.</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</si>
  <si>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</si>
  <si>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t>
  </si>
  <si>
    <t>3.   Entre estos bienes son inapropiables el agua en todos sus estados, el aire, el mar territorial y las playas, los reconocidos por el derecho internacional y los que la Constitución o las leyes declaren como tales.</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</si>
  <si>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</si>
  <si>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1.   Los   bienes   comunes   naturales   son   elementos   o   componentes   de   la naturaleza sobre los cuales el Estado tiene un deber especial de custodia con el fin de asegurar los derechos de la naturaleza y el interés de las generaciones presentes y futuras.</t>
  </si>
  <si>
    <t>6.   Cualquier    persona    podrá    exigir    el    cumplimiento    de    los    deberes constitucionales  de  custodia  de  los  bienes  comunes  naturales.  La  ley determinará el procedimiento y los requisitos de esta acción.</t>
  </si>
  <si>
    <t>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</si>
  <si>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</si>
  <si>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</si>
  <si>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2.   Es   deber   del   Estado   contribuir   y   cooperar   internacionalmente   en   la investigación del espacio con fines pacíficos y científicos.</t>
  </si>
  <si>
    <t>1.   El  Estado  debe  impulsar  medidas  para  conservar  la  atmósfera  y  el  cielo nocturno, según las necesidades territoriales.</t>
  </si>
  <si>
    <t xml:space="preserve">El  Estado,  como  custodio  de  los  humedales,  bosques  nativos  y  suelos, asegurará  la  integridad  de  estos  ecosistemas,  sus  funciones,  procesos  y conectividad hídrica.
</t>
  </si>
  <si>
    <t>El  Estado  garantiza  la  protección  de  los  glaciares  y  del  entorno  glaciar, incluyendo los suelos congelados y sus funciones ecosistémicas.</t>
  </si>
  <si>
    <t>4.   Los  consejos  podrán  coordinarse  y  asociarse  cuando  sea  pertinente.  En aquellos casos en que no se constituya un consejo, la administración será determinada por la Agencia Nacional del Agua.</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</si>
  <si>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</si>
  <si>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2.   Los consejos de cuenca serán los responsables de la administración de las aguas, sin perjuicio de la supervigilancia y demás atribuciones de la Agencia Nacional del Agua y de las competencias asignadas a otras instituciones.</t>
  </si>
  <si>
    <t>1.   El Estado asegurará un sistema de gobernanza de las aguas participativo y descentralizado,  a  través  del  manejo  integrado  de  cuencas.  La  cuenca hidrográfica será la unidad mínima de gestión.</t>
  </si>
  <si>
    <t>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t>
  </si>
  <si>
    <t>El Estado deberá promover y proteger la gestión comunitaria de agua potable y saneamiento, especialmente en áreas y territorios rurales y extremos, en conformidad con la ley.</t>
  </si>
  <si>
    <t>2.   Siempre prevalecerá el ejercicio del derecho humano al agua, el saneamiento y el equilibrio de los ecosistemas. La ley determinará los demás usos.</t>
  </si>
  <si>
    <t>1.   El agua es esencial para la vida y el ejercicio de los derechos humanos y de la naturaleza. El Estado debe proteger las aguas, en todos sus estados y fases, y su ciclo hidrológico.</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</si>
  <si>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</si>
  <si>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3.   La ley regulará la organización, la designación, la estructura, el funcionamiento y las demás funciones y competencias de la Agencia Nacional del Agua.</t>
  </si>
  <si>
    <t>j)   Las demás que establezca la ley.</t>
  </si>
  <si>
    <t>i)   Determinar la calidad de los servicios sanitarios.</t>
  </si>
  <si>
    <t>h)  Imponer las sanciones administrativas que correspondan, las que podrán ser reclamadas ante los tribunales de justicia.</t>
  </si>
  <si>
    <t>g)  Fiscalizar el uso responsable y sostenible del agua.</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</si>
  <si>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</si>
  <si>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e)  Coordinar  y  elaborar  un  sistema  unificado  de  información  de  carácter público.</t>
  </si>
  <si>
    <t>d)  Implementar  y  monitorear  los  instrumentos  de  gestión  y  protección ambiental en materia hídrica.</t>
  </si>
  <si>
    <t>c)  Otorgar, revisar, modificar, caducar o revocar autorizaciones de  uso de agua.</t>
  </si>
  <si>
    <t>b)  Velar por el cumplimiento de la Política Nacional Hídrica que establezca la autoridad respectiva.</t>
  </si>
  <si>
    <t>a)  Liderar y coordinar a los organismos con competencia en materia hídrica.</t>
  </si>
  <si>
    <t>2.   La Agencia Nacional del Agua tiene las siguientes atribuciones:</t>
  </si>
  <si>
    <t>2.   La exploración, la explotación y el aprovechamiento de estas sustancias se sujetarán a una regulación que considere su carácter finito, no renovable, de interés público intergeneracional y la protección ambiental.</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</si>
  <si>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</si>
  <si>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3.   El  Estado  adoptará  las  medidas  necesarias  para  proteger  a  la  pequeña minería  y  pirquineros,  las  fomentará  y  facilitará  el  acceso  y  uso  de  las herramientas,   tecnologías   y   recursos   para   el   ejercicio   tradicional   y sustentable de la actividad.</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</si>
  <si>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t>
  </si>
  <si>
    <t>1.   El  Estado  debe  establecer  una  política  para  la  actividad  minera  y  su encadenamiento productivo, la que considerará, a lo menos, la protección ambiental y social, la innovación y la generación de valor agregado.</t>
  </si>
  <si>
    <t>2.   La Defensoría de la Naturaleza se desconcentrará en defensorías regionales. La ley determinará las atribuciones, la organización, el funcionamiento y los procedimientos de la Defensoría de la Naturaleza.</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</si>
  <si>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</si>
  <si>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a)  Fiscalizar  a  los  órganos  del  Estado  y  a  las  entidades  privadas  en  el cumplimiento de sus obligaciones en materia de derechos ambientales y derechos de la naturaleza.</t>
  </si>
  <si>
    <t>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t>
  </si>
  <si>
    <t>f)   Las demás que le encomienden la Constitución y la ley.</t>
  </si>
  <si>
    <t>e)  Promover  la  formación  y  educación  en  derechos  ambientales  y  de  la naturaleza.</t>
  </si>
  <si>
    <t>d)  Deducir acciones constitucionales y legales cuando se vulneren derechos ambientales y de la naturaleza.</t>
  </si>
  <si>
    <t>c)  Tramitar  y  hacer  seguimiento  de  los  reclamos  sobre  vulneraciones  de derechos ambientales y derivar en su caso.</t>
  </si>
  <si>
    <t>2.   Corresponderá al Estado, en sus diferentes ámbitos y funciones, garantizar la participación  democrática  e  incidencia  política  de  todas  las  personas, especialmente  la  de  los  grupos  históricamente  excluidos  y  de  especial protección.</t>
  </si>
  <si>
    <t>1.   El Estado deberá garantizar a toda la ciudadanía, sin discriminación de ningún tipo,   el   ejercicio   pleno   de   una   democracia   participativa,   a   través   de mecanismos de democracia directa.</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</si>
  <si>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</si>
  <si>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</si>
  <si>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</si>
  <si>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3.   La  actividad  política  organizada  contribuye  a  la  expresión  de  la  voluntad popular   y   su   funcionamiento   respetará   los   principios   de   autonomía, probidad, transparencia financiera y democracia interna.</t>
  </si>
  <si>
    <t>2.   Es deber del Estado promover y garantizar la adopción de medidas para la participación efectiva de toda la sociedad en el proceso político y el pleno ejercicio de la democracia.</t>
  </si>
  <si>
    <t>1.   En Chile, la democracia se ejerce en forma directa, participativa, comunitaria y representativa.</t>
  </si>
  <si>
    <t>1.   Un grupo de personas habilitadas para sufragar, equivalente al tres por ciento del último padrón electoral, podrá presentar una iniciativa popular de ley para su tramitación legislativa.</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</si>
  <si>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</si>
  <si>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4.   La ley deberá establecer las medidas afirmativas necesarias para garantizar la participación y representación política de las personas con discapacidad.</t>
  </si>
  <si>
    <t>2.   Todas las personas tienen derecho a acceder a la información ambiental que conste en poder o custodia del Estado. Los particulares deberán entregar la información  ambiental  relacionada  con  su  actividad,  en  los  términos  que establezca la ley.</t>
  </si>
  <si>
    <t>1.   Es  deber  del  Estado  garantizar  la  democracia  ambiental.  Se  reconoce  el derecho    de    participación    informada   en    materias    ambientales.    Los mecanismos de participación serán determinados por ley.</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</si>
  <si>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</si>
  <si>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</si>
  <si>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</si>
  <si>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3.   La iniciativa popular de ley no podrá referirse a tributos, a la administración presupuestaria del Estado ni limitar derechos fundamentales.</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</si>
  <si>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</si>
  <si>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2.   No serán  admisibles las iniciativas sobre materias que digan relación  con tributos o administración presupuestaria del Estado.</t>
  </si>
  <si>
    <t>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</si>
  <si>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6.   La ley establecerá las condiciones para asegurar el ejercicio de este derecho.</t>
  </si>
  <si>
    <t>5.   Las  personas  extranjeras  avecindadas  por  al  menos  cinco  años  en  Chile podrán  ejercer este  derecho  en  los  casos  y  las  formas que  determinen  la Constitución y la ley.</t>
  </si>
  <si>
    <t>4.   Las chilenas y los chilenos en el exterior podrán sufragar en los plebiscitos y consultas nacionales, elecciones presidenciales y de diputadas y diputados. Para esto se constituirá un distrito especial exterior.</t>
  </si>
  <si>
    <t>3.   El  resguardo  de  la  seguridad  pública  durante  las  votaciones  populares corresponderá a las instituciones que indique la ley.</t>
  </si>
  <si>
    <t>2.   Ninguna  autoridad  u  órgano  podrá  impedir  el  ejercicio  de  este  derecho, debiendo a su vez proporcionar todos los medios necesarios para que las personas habilitadas para sufragar puedan ejercerlo.</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</si>
  <si>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</si>
  <si>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3.   La ley arbitrará los medios para incentivar la participación de las personas de las  diversidades  y  disidencias  sexuales  y  de  género  en  los  procesos electorales.</t>
  </si>
  <si>
    <t>2.   El   Estado   y   las   organizaciones   políticas   deberán   tomar   las   medidas necesarias para erradicar la violencia de género con el fin de asegurar que todas las personas ejerzan plenamente sus derechos políticos.</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</si>
  <si>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</si>
  <si>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3.   Se  creará  un  registro  del  pueblo  tribal  afrodescendiente  chileno  bajo  las mismas reglas del presente artículo.</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</si>
  <si>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</si>
  <si>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</si>
  <si>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2.   Habrá  un  registro  electoral  público  al  que  se  incorporarán,  por  el  solo ministerio de  la ley, quienes cumplan  los requisitos establecidos por esta Constitución. La ley determinará su organización y funcionamiento.</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</si>
  <si>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</si>
  <si>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</si>
  <si>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</si>
  <si>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t>
  </si>
  <si>
    <t>2.   La  dirección  superior  del  Servicio  Electoral  corresponde  a  un  consejo directivo   que   ejercerá   de   forma   exclusiva   las   atribuciones   que   le encomienden la Constitución y las leyes.</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</si>
  <si>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</si>
  <si>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2.   La  función  pública  se  deberá  brindar  con  pertinencia  territorial,  cultural  y lingüística.</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</si>
  <si>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</si>
  <si>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</si>
  <si>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</si>
  <si>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3.   Toda  institución  que  desarrolle  una  función  pública  o  que  administre recursos públicos deberá dar cumplimiento al principio de transparencia.</t>
  </si>
  <si>
    <t>2.   Es  pública  la  información  elaborada  con  presupuesto  público  y  toda  otra información  que  obre  en  poder  o  custodia  del  Estado,  cualquiera  sea  su formato, soporte, fecha de creación, origen, clasificación o procesamiento.</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</si>
  <si>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</si>
  <si>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t>
  </si>
  <si>
    <t>El Estado asegura a todas las personas la debida protección, confidencialidad e indemnidad al denunciar infracciones en el ejercicio de la función pública, especialmente faltas a la probidad, transparencia y hechos de corrupción.</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</si>
  <si>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</si>
  <si>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</si>
  <si>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1.   La  corrupción  es  contraria  al  bien  común  y  atenta  contra  el  sistema democrático.</t>
  </si>
  <si>
    <t>2.   La ley regulará su composición, organización, funcionamiento y atribuciones.</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</si>
  <si>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</si>
  <si>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</si>
  <si>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Respecto  de  las  altas  autoridades  del  Estado,  la  ley  establecerá  mayores exigencias  y  estándares  de  responsabilidad  para  el  cumplimiento  de  los principios de probidad, transparencia y rendición de cuentas.</t>
  </si>
  <si>
    <t>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t>
  </si>
  <si>
    <t>5.   Cualquier   persona   que   haya   sido   vulnerada   en   sus   derechos   por   la Administración pública podrá reclamar ante las instancias administrativas y jurisdiccionales que establezcan esta Constitución y la ley.</t>
  </si>
  <si>
    <t>4.   Cada autoridad y jefatura, dentro del ámbito de su competencia, podrá dictar normas, resoluciones e instrucciones para el mejor y más eficaz desarrollo de sus funciones.</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</si>
  <si>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</si>
  <si>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2.   Los  órganos  de  la  Administración  ejecutarán  políticas  públicas,  planes  y programas y proveerán o garantizarán, en su caso, la prestación de servicios públicos en forma continua y permanente.</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</si>
  <si>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t>
  </si>
  <si>
    <t>1.   Es deber del Estado proveer de servicios públicos universales y de calidad, los cuales contarán con un financiamiento suficiente.</t>
  </si>
  <si>
    <t>2.   El  Estado  planificará  y  coordinará  de  manera  intersectorial  la  provisión, prestación y cobertura de estos servicios, bajo los principios de generalidad, uniformidad, regularidad y pertinencia territorial.</t>
  </si>
  <si>
    <t>1.   La Administración pública desarrolla sus funciones propias y habituales a través de funcionarias y funcionarios públicos.</t>
  </si>
  <si>
    <t>2.   Los  cargos  que  esta  Constitución  o  la  ley  califiquen  como  de  exclusiva confianza,  atendiendo  a  la  naturaleza  de  sus  funciones,  son  parte  del Gobierno  y  tendrán  el  régimen  de  ingreso,  desempeño  y  cesación  que establezca la ley.</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</si>
  <si>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</si>
  <si>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</si>
  <si>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t>
  </si>
  <si>
    <t>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t>
  </si>
  <si>
    <t>2.   El  ingreso  a  estas  funciones  se  realizará  mediante  un  sistema  abierto, transparente,  imparcial,  ágil  y  que  privilegie  el  mérito,  la  especialidad  e idoneidad para el cargo, observando criterios objetivos y predeterminados.</t>
  </si>
  <si>
    <t>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</si>
  <si>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</si>
  <si>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</si>
  <si>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</si>
  <si>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2.   El  Estado  deberá  dar  cobertura  financiera  para  cubrir  la  totalidad  de  sus gastos   operacionales,   capacitación   y   equipos,   como   también   otorgar cobertura médica a su personal por accidentes o enfermedades contraídas por actos de servicio.</t>
  </si>
  <si>
    <t>3.   Los cuerpos de bomberos de Chile se sujetarán en todas sus actuaciones a los principios de probidad, transparencia y rendición de cuentas.</t>
  </si>
  <si>
    <t>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</si>
  <si>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2.   La  Constitución  reconoce  al  Estado  iniciativa  para  desarrollar  actividades económicas,   mediante   las   formas   diversas   de   propiedad,   gestión   y organización que autorice la ley.</t>
  </si>
  <si>
    <t>3.   Las empresas públicas se crearán por ley, se regirán por el régimen jurídico que  esta  determine  y  les  serán  aplicables  las  normas  sobre  probidad  y rendición de cuentas.</t>
  </si>
  <si>
    <t>4.   El Estado fomentará la innovación, los mercados locales, los circuitos cortos y la economía circular.</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</si>
  <si>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</si>
  <si>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1.   Las   finanzas   públicas   se   conducirán   conforme   a   los   principios   de sostenibilidad y responsabilidad fiscal, los que guiarán el actuar del Estado en todas sus instituciones y en todos sus niveles.</t>
  </si>
  <si>
    <t>2.   El Estado usará sus recursos de forma razonable, óptima, eficaz y eficiente, en beneficio de las personas y en función de los objetivos que la Constitución y las leyes les impongan.</t>
  </si>
  <si>
    <t>3.   Sin perjuicio de los distintos tipos de responsabilidad a que pueda dar lugar el incumplimiento de  las  obligaciones en  materia financiera, la  ley deberá establecer  mecanismos  para  un  resarcimiento  efectivo  del  patrimonio público.</t>
  </si>
  <si>
    <t>1.   Es deber del Estado en el ámbito de sus competencias financieras, establecer una   política   permanente   de   desarrollo   sostenible   y   armónico   con   la naturaleza.</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</si>
  <si>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</si>
  <si>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</si>
  <si>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2.   El  ejercicio  de  la  potestad  tributaria  admite  la  creación  de  tributos  que respondan   a   fines   distintos   de   la   recaudación,   debiendo   tener   en consideración   límites   tales   como   la   necesidad,   la   razonabilidad   y   la transparencia.</t>
  </si>
  <si>
    <t>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</si>
  <si>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4.   Las  entidades  territoriales  solo  podrán  establecer  tasas  y  contribuciones dentro de su territorio conforme a una ley marco que establecerá el hecho gravado.</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</si>
  <si>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</si>
  <si>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6.   No procederá plebiscito y referéndum en materia tributaria.</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</si>
  <si>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</si>
  <si>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1.   El Estado se organiza territorialmente en entidades territoriales autónomas y territorios especiales.</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</si>
  <si>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</si>
  <si>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</si>
  <si>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4.   En  ningún  caso  el  ejercicio  de  la  autonomía  podrá  atentar  en  contra  del carácter  único  e  indivisible  del  Estado  de  Chile  ni  permitirá  la  secesión territorial.</t>
  </si>
  <si>
    <t>1.   Las   entidades   territoriales   se   coordinan   y   asocian   en   relaciones   de solidaridad, cooperación, reciprocidad y apoyo mutuo, evitando la duplicidad de funciones, conforme a los mecanismos que establezca la ley.</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</si>
  <si>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</si>
  <si>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3.   La   Administración    central   promoverá   y   apoyará   la   cooperación   y asociatividad con las entidades territoriales y entre ellas.</t>
  </si>
  <si>
    <t>4.   La ley establecerá las bases generales para la creación y el funcionamiento de estas asociaciones, en concordancia con la normativa regional respectiva.</t>
  </si>
  <si>
    <t>5.   Las  asociaciones  de  entidades  territoriales,  en  ningún  caso,  alterarán  la organización territorial del Estado.</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</si>
  <si>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</si>
  <si>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</si>
  <si>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</si>
  <si>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</si>
  <si>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2.   Los  pueblos  y naciones  indígenas  deberán  ser  consultados  y  otorgarán  el consentimiento libre, previo e informado en aquellas materias o asuntos que les afecten en sus derechos reconocidos en esta Constitución.</t>
  </si>
  <si>
    <t>Las  entidades  territoriales  deberán  promover,  fomentar  y  garantizar  los mecanismos de participación en las políticas públicas, planes y programas que  se  implementen  en  cada  nivel   territorial,   en   los   casos  que   esta Constitución, la ley y los estatutos regionales señalen.</t>
  </si>
  <si>
    <t>1.   Es deber de las entidades territoriales, en el ámbito de sus competencias, establecer  una  política  permanente  de  equidad  territorial,  de  desarrollo sostenible y armónico con la naturaleza.</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</si>
  <si>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</si>
  <si>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</si>
  <si>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</si>
  <si>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</si>
  <si>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1.   Las  competencias  deberán  radicarse  priorizando  la  entidad  local  sobre  la regional   y   esta   última   sobre   la   nacional,   sin   perjuicio   de   aquellas competencias que la propia Constitución o las leyes reserven a cada una de las entidades territoriales.</t>
  </si>
  <si>
    <t>2.   Cuando así lo exija el interés general, el órgano de la Administración central o regional podrá subrogar de manera transitoria a la entidad regional o local en el ejercicio de las competencias que no puedan ser asumidas por estas.</t>
  </si>
  <si>
    <t>1.   El Estado, a través de la Administración central, los gobiernos regionales y locales,  tienen  el  deber  de  ordenar  y  planificar  el  territorio.  Para  esto, utilizarán unidades de ordenación que consideren las cuencas hidrográficas.</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</si>
  <si>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</si>
  <si>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</si>
  <si>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4.   La  ordenación  y  planificación  de  los  territorios  será  vinculante  en  las materias  que  la  ley  determine.  Serán  ejecutadas  de  manera  coordinada  e integrada, enfocadas en el interés general y con procesos de participación popular en sus diferentes etapas.</t>
  </si>
  <si>
    <t>El  Estado  es  garante  de  la  conectividad  del  país  en  coordinación  con  los gobiernos  regionales.  Se  fomentará  la  conectividad  regional  con  especial atención a territorios aislados, rurales y de difícil acceso.</t>
  </si>
  <si>
    <t>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medioambiente, según los términos que establezca esta Constitución y la ley.</t>
  </si>
  <si>
    <t>La  elección  de  representantes  por  votación  popular  de  las  entidades territoriales   se   efectuará   asegurando   la   representatividad   territorial,   la pertenencia territorial y el avecindamiento respectivo.</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</si>
  <si>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</si>
  <si>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</si>
  <si>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La   comuna   autónoma   cuenta   con   las   potestades   y   competencias   de autogobierno  para  satisfacer  las  necesidades  de  la  comunidad  local.  Son competencias esenciales de la comuna autónoma:</t>
  </si>
  <si>
    <t>a)  Ejercer funciones de gobierno y administración dentro de la comuna y en el ámbito de sus competencias.</t>
  </si>
  <si>
    <t>b)  La dictación de normas generales y obligatorias en materias de carácter comunal, con arreglo a la Constitución y las leyes.</t>
  </si>
  <si>
    <t>c)  La creación, prestación, organización  y administración  de  los servicios públicos  municipales  en  el  ámbito  de  sus  funciones,  conforme  a  la Constitución y la ley.</t>
  </si>
  <si>
    <t>d)  El desarrollo sostenible e integral de la comuna.</t>
  </si>
  <si>
    <t>e)  La  protección  de  los  ecosistemas  comunales  y  los  derechos  de  la naturaleza.</t>
  </si>
  <si>
    <t>f)   Ejercer  las  acciones  pertinentes  en  resguardo  de  la  naturaleza  y  sus derechos reconocidos por esta Constitución y la ley.</t>
  </si>
  <si>
    <t>g)  La ejecución de los mecanismos y acciones de protección ambiental en la  forma  que  determinen  la  Constitución,  la  ley,  los  instrumentos  de gestión ambiental y normas afines.</t>
  </si>
  <si>
    <t>h)  La conservación, la custodia y el resguardo de los patrimonios culturales y naturales.</t>
  </si>
  <si>
    <t>i)   El  fomento  y  la  protección  a  las  culturas,  las  artes  y  los  patrimonios culturales y naturales, así como la investigación y la formación artística en sus territorios.</t>
  </si>
  <si>
    <t>j)   Garantizar la participación popular y el fortalecimiento de la democracia.</t>
  </si>
  <si>
    <t>k)  Desarrollar,  con  el  nivel  regional  y  central,  actividades  y  servicios  en materias de educación, salud, vivienda, turismo, recreación, deporte y las demás que establezca la ley.</t>
  </si>
  <si>
    <t>l)   La construcción de obras que demande el progreso local en el marco de sus atribuciones.</t>
  </si>
  <si>
    <t>m) El  desarrollo  estratégico  de  la  comuna  mediante  el  plan  de  desarrollo comunal.</t>
  </si>
  <si>
    <t>n)  La   planificación   del   territorio   mediante   el   plan   regulador   comunal acordado  de  forma  participativa  con  la  comunidad  de  su  respectivo territorio.</t>
  </si>
  <si>
    <t>ñ)  El fomento de las actividades productivas.</t>
  </si>
  <si>
    <t>o)  El fomento del comercio local.</t>
  </si>
  <si>
    <t>p)  El fomento de la reintegración y reinserción de las personas en situación de  calle que  así lo requieran, mediante  la planificación, coordinación  y ejecución de programas al efecto.</t>
  </si>
  <si>
    <t>q)  Gestionar la reducción de riesgos frente a desastres.</t>
  </si>
  <si>
    <t>r)   El desarrollo de aseo y ornato de la comuna.</t>
  </si>
  <si>
    <t>s)  La promoción de la seguridad ciudadana.</t>
  </si>
  <si>
    <t>t)   Las  demás  competencias  que  determinen  la  Constitución  y  la  ley.  Las leyes  deberán  reconocer  las  diferencias  existentes  entre  los  distintos tipos de comunas y municipalidades, velando por la equidad, inclusión y cohesión territorial.</t>
  </si>
  <si>
    <t>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t>
  </si>
  <si>
    <t>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t>
  </si>
  <si>
    <t>La  alcaldesa  o  el  alcalde,  con  aprobación  del  concejo  municipal,  podrá establecer  delegaciones  para  el  ejercicio  de  las  facultades  de  la  comuna autónoma en los casos y las formas que determine la ley.</t>
  </si>
  <si>
    <t>El gobierno de la comuna autónoma reside en la municipalidad, la que estará constituida  por  la  alcaldesa  o  el  alcalde  y  el  concejo  municipal,  con  la participación de la comunidad que habita en su territorio.</t>
  </si>
  <si>
    <t>1.   La  alcaldesa  o  el  alcalde  es  la  máxima  autoridad  ejecutiva  del  gobierno comunal,  integra  y  preside  el  concejo  municipal  y  representa  judicial  y extrajudicialmente a la comuna.</t>
  </si>
  <si>
    <t>2.   Ejercerá sus funciones por el término de cuatros años y se podrá reelegir consecutivamente solo una vez para el período siguiente. Para estos efectos se  entenderá  que  ha  ejercido  su  cargo  durante  un  período  cuando  haya cumplido más de la mitad de su mandato.</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</si>
  <si>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</si>
  <si>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t>
  </si>
  <si>
    <t>3.   Las concejalas y los concejales dispondrán de  las condiciones y recursos necesarios para el desempeño eficiente y probo del cargo.</t>
  </si>
  <si>
    <t>4.   Será necesario el acuerdo del concejo para la aprobación del plan comunal de  desarrollo,  del  presupuesto  municipal  y  de  los  proyectos  de  inversión respectivos, y otros que determine la ley.</t>
  </si>
  <si>
    <t>5.   Será igualmente necesario el acuerdo del concejo para la aprobación del plan regulador comunal.</t>
  </si>
  <si>
    <t>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t>
  </si>
  <si>
    <t>1.   La asamblea social comunal tiene la finalidad de promover la participación popular  y  ciudadana  en  los  asuntos públicos.  Será  de  carácter  consultivo, incidente y representativo de las organizaciones de la comuna.</t>
  </si>
  <si>
    <t>2.   Su    integración,    organización,    funcionamiento    y    atribuciones    serán establecidos por ley y complementados por el estatuto regional.</t>
  </si>
  <si>
    <t>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t>
  </si>
  <si>
    <t>2.   La  ley  dispondrá  la  forma  de  determinar  el  territorio  de  las  unidades vecinales, el procedimiento de constitución de las juntas vecinales y uniones comunales y sus atribuciones.</t>
  </si>
  <si>
    <t>1.   El  consejo de  alcaldesas  y alcaldes es un  órgano de  carácter consultivo y representativo de todas las comunas de la región autónoma. Será coordinado por quien determinen sus integrantes por mayoría en ejercicio.</t>
  </si>
  <si>
    <t>2.   Deberá   sesionar   y   abordar   las   problemáticas   de   la   región   autónoma, promover   una   coordinación   efectiva   entre   los   distintos   órganos   con presencia  regional  y  fomentar  una  cooperación  eficaz  entre  los  gobiernos comunales.</t>
  </si>
  <si>
    <t>1.   La   Administración   central   del   Estado   garantiza   a   la   municipalidad   el financiamiento y los recursos suficientes para el justo y equitativo desarrollo de cada comuna.</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</si>
  <si>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</si>
  <si>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1.   Las comunas autónomas podrán asociarse entre sí, de manera permanente o temporal. Contarán con personalidad jurídica de derecho privado y se regirán por la normativa propia de dicho sector.</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</si>
  <si>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</si>
  <si>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</si>
  <si>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1.   La creación, división o fusión de comunas autónomas o la modificación de sus límites o denominación se determinará por ley, respetando en todo caso criterios objetivos, según lo dispuesto en la Constitución.</t>
  </si>
  <si>
    <t>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</si>
  <si>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</si>
  <si>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t>
  </si>
  <si>
    <t>Las municipalidades podrán establecer sus plantas de personal y los órganos o  las  unidades  de  su  estructura  interna,  conforme  a  la  ley,  cautelando  la carrera funcionaria y su debido financiamiento.</t>
  </si>
  <si>
    <t>La provincia es una división territorial establecida con fines administrativos y está compuesta por una agrupación de comunas autónomas.</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</si>
  <si>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</si>
  <si>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a)  La   organización   del   Gobierno   regional,   en    conformidad    con    la Constitución y su estatuto.</t>
  </si>
  <si>
    <t>b)  La   organización   político-administrativa   y   financiera   de   la   región autónoma.</t>
  </si>
  <si>
    <t>c)  Coordinar y delegar las competencias constitucionales compartidas con las demás entidades territoriales.</t>
  </si>
  <si>
    <t>d)  La política regional de vivienda, urbanismo, salud, transporte y educación, en coordinación con las políticas, los planes y los programas nacionales, respetando  la  universalidad  de  los  derechos  garantizados  por  esta Constitución.</t>
  </si>
  <si>
    <t>e)  La creación de empresas públicas regionales por parte de los órganos de la   región   autónoma   competentes,   conforme   a   los   procedimientos regulados en la ley.</t>
  </si>
  <si>
    <t>f)   Ejercer autónomamente  la  administración  y coordinación  de  todos los servicios públicos de su dependencia.</t>
  </si>
  <si>
    <t>g)  La conservación, preservación, protección y restauración de la naturaleza, del equilibrio ecológico y el uso racional del agua y los demás elementos naturales de su territorio.</t>
  </si>
  <si>
    <t>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t>
  </si>
  <si>
    <t>i)   La  planificación,  el  ordenamiento  territorial  y  el  manejo  integrado  de cuencas.</t>
  </si>
  <si>
    <t>j)   Establecer una política permanente de desarrollo sostenible y armónico con la naturaleza.</t>
  </si>
  <si>
    <t>k)  Aprobar, mediando procesos de participación ciudadana, los planes de descontaminación ambientales de la región autónoma.</t>
  </si>
  <si>
    <t>l)   Promover la participación popular en asuntos de interés regional.</t>
  </si>
  <si>
    <t>n)  El  fomento  y  la  protección  de  las  culturas,  las  artes,  el  patrimonio histórico,   inmaterial   arqueológico,   lingüístico   y   arquitectónico;   y   la formación artística en su territorio.</t>
  </si>
  <si>
    <t>ñ)  Ejecutar  las  obras  públicas  de  interés  en  el  territorio  de  la  región autónoma.</t>
  </si>
  <si>
    <t>o)  La planificación e implementación de la conectividad física y digital.</t>
  </si>
  <si>
    <t>p)  La promoción y el fomento del deporte, el ocio y la recreación.</t>
  </si>
  <si>
    <t>q)  La promoción y ordenación del turismo en el ámbito territorial de la región autónoma, en coordinación con la comuna autónoma.</t>
  </si>
  <si>
    <t>r)   El  fomento  del  desarrollo  social,  productivo  y  económico  de  la  región autónoma, en coordinación con las políticas, los planes y los programas nacionales.</t>
  </si>
  <si>
    <t>s)  Establecer   contribuciones   y   tasas   dentro   de   su   territorio   previa autorización por ley.</t>
  </si>
  <si>
    <t>t)   Participar  en  acciones  de  cooperación  internacional,  dentro  de  los marcos establecidos por los tratados y los convenios vigentes.</t>
  </si>
  <si>
    <t>u)  Las demás competencias que determinen la Constitución y ley.</t>
  </si>
  <si>
    <t>1.   Las   competencias   no   expresamente   conferidas   a   la   región   autónoma corresponden a la Administración central, sin perjuicio de las transferencias de competencias que regulan la Constitución y la ley.</t>
  </si>
  <si>
    <t>2.   Las  competencias  de  la  región  autónoma  podrán  ejercerse  de  manera concurrente y coordinada con otros órganos del Estado.</t>
  </si>
  <si>
    <t>La  organización  institucional  de  las  regiones  autónomas  se  compone  del gobierno regional y de la asamblea regional.</t>
  </si>
  <si>
    <t>1.   El gobierno regional es el órgano ejecutivo de la región autónoma.</t>
  </si>
  <si>
    <t>2.   Una gobernadora o un gobernador regional dirige el gobierno regional, ejerce la    función    de    gobierno    y    administración    y    representa    judicial    y extrajudicialmente a la región.</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</si>
  <si>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</si>
  <si>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t>
  </si>
  <si>
    <t>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</si>
  <si>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a)  Ejercer  la  potestad  reglamentaria  en  todas  aquellas  materias  que  se encuentren dentro del ámbito de sus competencias, en conformidad con la Constitución, la ley y el estatuto regional.</t>
  </si>
  <si>
    <t>b)  Organizar, administrar, supervigilar y fiscalizar los servicios públicos de la región autónoma y coordinarse con el Gobierno respecto de aquellos que detenten un carácter nacional y que funcionen en la región.</t>
  </si>
  <si>
    <t>c)  Proponer  a  la  asamblea  regional  la  creación  de  empresas  públicas regionales o la participación en empresas regionales para la gestión de servicios de su competencia, según lo dispuesto en la Constitución, la ley y el estatuto regional.</t>
  </si>
  <si>
    <t>d)  Preparar  y  presentar  ante  la  asamblea  regional  el  plan  regional  de ordenamiento territorial  y  los planes de  desarrollo  urbano de  las áreas metropolitanas, en conformidad con el estatuto regional y la ley.</t>
  </si>
  <si>
    <t>e)  Presentar ante la asamblea regional los planes de manejo integrado de cuencas   acordados   en   los   respectivos   consejos   de   cuencas,   en conformidad con la ley.</t>
  </si>
  <si>
    <t>f)   Convocar a referendos y plebiscitos regionales en virtud de lo previsto en la Constitución, el estatuto regional y la ley.</t>
  </si>
  <si>
    <t>g)  Establecer  sistemas  de  gestión  de  crisis  entre  los  órganos  que  tienen asiento en la región autónoma, que incluyan, a lo menos, su preparación, prevención, administración y manejo.</t>
  </si>
  <si>
    <t>h)  Preparar  y  presentar  ante  la  asamblea  regional  el  plan  de  desarrollo regional, conforme al estatuto regional.</t>
  </si>
  <si>
    <t>i)   Celebrar actos y contratos en los que tenga interés.</t>
  </si>
  <si>
    <t>j)   Adoptar e implementar políticas públicas que fomenten y promocionen el   desarrollo   social,   productivo,   económico   y   cultural   de   la   región autónoma,  especialmente  en  ámbitos  de  competencia  de  la  región autónoma.</t>
  </si>
  <si>
    <t>k)  Promover la innovación, la competitividad y la inversión en la respectiva región autónoma.</t>
  </si>
  <si>
    <t>l)   Elaborar y presentar ante la asamblea regional el proyecto de presupuesto regional, conforme a esta Constitución y al estatuto regional.</t>
  </si>
  <si>
    <t>m) Administrar    y    ejecutar    la    planificación    presupuestaria    sobre    la destinación y uso del presupuesto regional.</t>
  </si>
  <si>
    <t>n)  Ejercer competencias fiscales propias conforme a la Constitución y la ley.</t>
  </si>
  <si>
    <t>ñ)  Celebrar  y  ejecutar  convenios  con  los  gobiernos  de  otras  regiones autónomas para efectos de implementar programas y políticas públicas interregionales, así como toda otra forma de asociatividad territorial.</t>
  </si>
  <si>
    <t>o)  Celebrar y ejecutar acciones de cooperación internacional, dentro de los marcos establecidos por los tratados y convenios que el país celebre al efecto y conforme a los procedimientos regulados en la ley.</t>
  </si>
  <si>
    <t>p)  Las demás atribuciones que señalen la Constitución, la ley y el estatuto regional.</t>
  </si>
  <si>
    <t>1.   La asamblea regional es el órgano colegiado de representación regional que está dotado de potestades normativas, resolutivas y fiscalizadoras.</t>
  </si>
  <si>
    <t>2.   Una  ley  determinará  los  requisitos  generales  para  acceder  al  cargo  de asambleísta regional y su número en proporción a la población regional.</t>
  </si>
  <si>
    <t>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</si>
  <si>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a)  Dictar su reglamento interno de funcionamiento.</t>
  </si>
  <si>
    <t>b)  Dictar las normas regionales que hagan aplicables las leyes de acuerdo regional.</t>
  </si>
  <si>
    <t>c)  Iniciar en materias de interés regional el trámite legislativo ante la Cámara de las Regiones.</t>
  </si>
  <si>
    <t>d)  Solicitar  al  Congreso  de  Diputadas  y  Diputados  la  transferencia  de  la potestad legislativa en materias de interés de la región autónoma.</t>
  </si>
  <si>
    <t>e)  Ejercer la potestad reglamentaria en conjunto con quien dirija el gobierno regional  en  materias  de  su  competencia  y  dictar  los  reglamentos  de ejecución de ley cuando esta lo encomiende.</t>
  </si>
  <si>
    <t>f)   Administrar sus bienes y patrimonio propio.</t>
  </si>
  <si>
    <t>g)  Aprobar, rechazar o modificar la inversión de los recursos de los fondos solidarios que se creen y otros recursos públicos que disponga la ley.</t>
  </si>
  <si>
    <t>h)  Fiscalizar los actos del gobierno regional de acuerdo con el procedimiento establecido en el estatuto regional.</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</si>
  <si>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</si>
  <si>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j)   Solicitar a la gobernadora o al gobernador regional rendir cuenta sobre su participación en el Consejo de Gobernaciones.</t>
  </si>
  <si>
    <t>k)  Aprobar, rechazar o proponer modificaciones al plan de manejo integrado de cuencas.</t>
  </si>
  <si>
    <t>l)   Pronunciarse en conjunto con los órganos competentes respecto de los procedimientos de evaluación ambiental.</t>
  </si>
  <si>
    <t>m) Aprobar,   modificar   o   rechazar   el   presupuesto   regional,   el   plan   de desarrollo regional y los planes de ordenamiento territorial.</t>
  </si>
  <si>
    <t>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t>
  </si>
  <si>
    <t>o)  Las demás atribuciones que determinen la Constitución y la ley.</t>
  </si>
  <si>
    <t>1.   La  organización  administrativa  y  funcionamiento  interno  de  cada  región autónoma serán establecidas en un estatuto.</t>
  </si>
  <si>
    <t>2.   El   estatuto   regional   debe   respetar   los   derechos   fundamentales   y   los principios  del  Estado  social  y  democrático  de  derecho  reconocidos  en  la Constitución.</t>
  </si>
  <si>
    <t>1.   El proyecto de estatuto regional será elaborado y propuesto por quien dirija el gobierno regional a la asamblea regional respectiva, para su deliberación y acuerdo, el cual será aprobado por la mayoría en ejercicio.</t>
  </si>
  <si>
    <t>2.   El   proceso   de   elaboración   y   reforma   de   este   deberá   garantizar   la participación popular, democrática y vinculante de los habitantes de la región autónoma respectiva.</t>
  </si>
  <si>
    <t>1.   El  consejo  social  regional  es  el  encargado  de  promover  la  participación popular  en  los  asuntos  públicos  regionales  de  carácter  participativo  y consultivo. Su integración y competencias serán determinadas por ley.</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</si>
  <si>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</si>
  <si>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</si>
  <si>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2.   Son facultades del Consejo de Gobernaciones:</t>
  </si>
  <si>
    <t>a)  Coordinar, complementar y colaborar en la ejecución de políticas públicas en las regiones.</t>
  </si>
  <si>
    <t>b)  Conducir    la    coordinación    económica    y    presupuestaria    entre    la Administración central y las regiones autónomas.</t>
  </si>
  <si>
    <t>c)  Debatir  sobre  las  actuaciones  conjuntas  de  carácter  estratégico,  que afecten a los ámbitos competenciales estatal y regional, así como velar por el respeto de las autonomías de las entidades territoriales.</t>
  </si>
  <si>
    <t>d)  Velar por la correcta aplicación de los principios de equidad, solidaridad y justicia territorial y de los mecanismos de compensación económica interterritorial, en conformidad con la Constitución y la ley.</t>
  </si>
  <si>
    <t>e)  Convocar encuentros sectoriales entre entidades territoriales.</t>
  </si>
  <si>
    <t>f)   Acordar la creación de comisiones o grupos de trabajo para el estudio de asuntos de interés común.</t>
  </si>
  <si>
    <t>g)  Las demás que establezcan la Constitución y la ley.</t>
  </si>
  <si>
    <t>1.   La región autónoma podrá establecer sus plantas de personal y los órganos o las unidades de su estructura interna conforme a la ley cautelando la carrera funcionaria y su debido financiamiento.</t>
  </si>
  <si>
    <t>2.   Estas facultades serán ejecutadas por quien presida la gobernación, previo acuerdo de la asamblea regional.</t>
  </si>
  <si>
    <t>La ley determinará los servicios públicos, las instituciones o empresas del Estado que, en virtud de sus fines fiscalizadores o por razones de eficiencia y   de   interés   general,   mantendrán   una   organización   centralizada   o desconcentrada en todo el territorio de la república.</t>
  </si>
  <si>
    <t>1.   Las regiones autónomas cuentan con las competencias para coordinarse con quienes representen a los ministerios y servicios públicos con presencia en la región autónoma.</t>
  </si>
  <si>
    <t>2.   El   gobierno   regional   podrá   solicitar   a   la   Administración   central   la transferencia de competencias de ministerios y servicios públicos. A su vez, las municipalidades podrán solicitar al gobierno regional la transferencia de competencias.</t>
  </si>
  <si>
    <t>3.   El  ejercicio  de  estas  facultades  tiene  por  objeto  garantizar  el  respeto,  la protección y la realización progresiva de los derechos sociales y económicos en igualdad de condiciones en las distintas entidades territoriales.</t>
  </si>
  <si>
    <t>4.   La   Administración   central   tendrá   facultades   subrogatorias   de   carácter transitorio    cuando    las    entidades    territoriales    no    puedan    cumplir eficientemente sus mandatos.</t>
  </si>
  <si>
    <t>5.   La ley regulará el procedimiento y el ejercicio de esas facultades.</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</si>
  <si>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</si>
  <si>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</si>
  <si>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</si>
  <si>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1.   Son territorios especiales Rapa Nui y el archipiélago Juan Fernández, los que se rigen por sus respectivos estatutos.</t>
  </si>
  <si>
    <t>2.   En   virtud   de   las   particularidades   geográficas,   climáticas,   ambientales, económicas, sociales y culturales de una determinada entidad territorial o parte de esta, la ley podrá crear territorios especiales.</t>
  </si>
  <si>
    <t>3.   En los territorios especiales, la ley podrá establecer regímenes económicos y administrativos    diferenciados,    así    como    su    duración,    teniendo    en consideración las características propias de estas entidades.</t>
  </si>
  <si>
    <t>1.   La  ley  creará  y  regulará  la  administración  de  un  Fondo  para  Territorios Especiales, cuyos recursos serán destinados exclusivamente a los fines para los cuales fueron creados.</t>
  </si>
  <si>
    <t>2.   Asimismo, la Administración central y las entidades territoriales autónomas deberán  destinar  recursos  propios  al  financiamiento  de  los  territorios especiales respectivos.</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</si>
  <si>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</si>
  <si>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</si>
  <si>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</si>
  <si>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</si>
  <si>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2.   Asimismo, facilitará la participación de las comunidades rurales a nivel local y regional en el diseño y la implementación de programas y políticas públicas que les afectan o conciernen.</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</si>
  <si>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</si>
  <si>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El Estado fomenta los mercados locales, las ferias libres y los circuitos cortos de comercialización e intercambio de bienes y productos relacionados a la ruralidad.</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</si>
  <si>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</si>
  <si>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2.   Lo  anterior  se  aplicará  también  respecto  de  todas  las  competencias  o potestades que se atribuyan a las entidades territoriales.</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</si>
  <si>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</si>
  <si>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2.   La Ley de Presupuestos deberá propender a que, progresivamente, una parte significativa  del  gasto  público  sea  ejecutado  a  través  de  los  gobiernos subnacionales, en función de las responsabilidades propias que debe asumir cada nivel de gobierno.</t>
  </si>
  <si>
    <t>3.   El deber y la facultad de velar por la estabilidad macroeconómica y fiscal serán centralizados.</t>
  </si>
  <si>
    <t>1.   La autonomía financiera de las entidades territoriales implica la facultad de ordenar y gestionar sus finanzas públicas en el marco de la Constitución y las leyes, en beneficio de sus habitantes, bajo los criterios de responsabilidad y sostenibilidad financiera.</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</si>
  <si>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</si>
  <si>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a)  Los recursos asignados por la Ley de Presupuestos.</t>
  </si>
  <si>
    <t>b)  Los impuestos en favor de la entidad territorial.</t>
  </si>
  <si>
    <t>c)  La distribución de los impuestos establecida en la Ley de Presupuestos.</t>
  </si>
  <si>
    <t>d)  Las tasas y contribuciones.</t>
  </si>
  <si>
    <t>e)  La distribución de los fondos solidarios.</t>
  </si>
  <si>
    <t>f)   La transferencia fiscal interterritorial.</t>
  </si>
  <si>
    <t>g)  La administración y aprovechamiento de su patrimonio.</t>
  </si>
  <si>
    <t>h)  Las donaciones, las herencias y los legados que reciban conforme a la ley.</t>
  </si>
  <si>
    <t>i)   Otras que determinen la Constitución y la ley.</t>
  </si>
  <si>
    <t>1.   Los  ingresos  fiscales  generados  por  impuestos  son  distribuidos  entre  la Administración central y las entidades territoriales en la forma establecida en la Ley de Presupuestos.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</si>
  <si>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</si>
  <si>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3.   Durante el trámite legislativo presupuestario, el órgano competente sugerirá una  fórmula  de  distribución  de  ingresos  fiscales,  la  cual  considerará  los criterios de distribución establecidos por la ley.</t>
  </si>
  <si>
    <t>1.   La   Administración   y   las   entidades   territoriales   deben   contribuir   a   la corrección de las desigualdades que existan entre ellas.</t>
  </si>
  <si>
    <t>2.   La ley establecerá fondos de compensación para las entidades territoriales con  una  menor  capacidad  fiscal.  El  órgano  competente,  sobre  la  base  de criterios  objetivos,  sugerirá  al  legislador  los  recursos  que  deberán  ser integrados a estos fondos.</t>
  </si>
  <si>
    <t>3.   La    ley    establecerá    un    fondo    de    contingencia    y    estabilización macroeconómica para garantizar los recursos de las entidades territoriales ante fluctuaciones de ingresos ordinarios.</t>
  </si>
  <si>
    <t>4.   En virtud de la solidaridad interterritorial, la Administración central deberá realizar transferencias directas incondicionales a las entidades territoriales que  cuenten  con  ingresos  fiscales  inferiores  a  la  mitad  del  promedio ponderado de estas.</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</si>
  <si>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</si>
  <si>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Los gobiernos regionales y locales podrán emitir deuda en conformidad con lo que disponga la ley, general o especial, la que establecerá al menos las siguientes regulaciones:</t>
  </si>
  <si>
    <t>a)  La prohibición de destinar los fondos recaudados mediante emisión de deuda o empréstitos al financiamiento de gasto corriente.</t>
  </si>
  <si>
    <t>b)  Los mecanismos que garanticen que la deuda sea íntegra y debidamente servida por el deudor.</t>
  </si>
  <si>
    <t>c)  La prohibición del establecimiento de garantías o cauciones del fisco.</t>
  </si>
  <si>
    <t>d)  El   establecimiento   de   límites   máximos   de   endeudamiento   como porcentaje  del  presupuesto  anual  del  gobierno  regional  y  municipal respectivo  y  la  obligación  de  mantener  una  clasificación  de  riesgo actualizada.</t>
  </si>
  <si>
    <t>e)  Restricciones en períodos electorales.</t>
  </si>
  <si>
    <t>f)   Estos  recursos  no  podrán  ser  destinados  a  remuneraciones  ni  a  gasto corriente.</t>
  </si>
  <si>
    <t>El Poder Legislativo se compone del Congreso de Diputadas y Diputados y de la Cámara de las Regiones.</t>
  </si>
  <si>
    <t>1.   El Congreso de Diputadas y Diputados es un órgano deliberativo, paritario y plurinacional que representa al pueblo. Concurre a la formación de las leyes y ejerce las demás facultades encomendadas por la Constitución.</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</si>
  <si>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</si>
  <si>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</si>
  <si>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a)  Fiscalizar los actos del Gobierno. Para ejercer esta atribución puede:</t>
  </si>
  <si>
    <t>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t>
  </si>
  <si>
    <t>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</si>
  <si>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</si>
  <si>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</si>
  <si>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c)  Declarar si ha lugar o no respecto de las acusaciones que no menos de diez ni más de veinte de sus integrantes formulen en contra de:</t>
  </si>
  <si>
    <t>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</si>
  <si>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</si>
  <si>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</si>
  <si>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</si>
  <si>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Artículo 177</t>
  </si>
  <si>
    <t>Artículo 178</t>
  </si>
  <si>
    <t>Artículo 179</t>
  </si>
  <si>
    <t>Artículo 180</t>
  </si>
  <si>
    <t>Artículo 181</t>
  </si>
  <si>
    <t>Artículo 182</t>
  </si>
  <si>
    <t>Artículo 183</t>
  </si>
  <si>
    <t>Artículo 184</t>
  </si>
  <si>
    <t>Artículo 185</t>
  </si>
  <si>
    <t>Artículo 186</t>
  </si>
  <si>
    <t>Artículo 187</t>
  </si>
  <si>
    <t>Artículo 188</t>
  </si>
  <si>
    <t>Artículo 189</t>
  </si>
  <si>
    <t>Artículo 190</t>
  </si>
  <si>
    <t>Artículo 191</t>
  </si>
  <si>
    <t>Artículo 192</t>
  </si>
  <si>
    <t>Artículo 193</t>
  </si>
  <si>
    <t>Artículo 194</t>
  </si>
  <si>
    <t>Artículo 195</t>
  </si>
  <si>
    <t>Artículo 196</t>
  </si>
  <si>
    <t>Artículo 197</t>
  </si>
  <si>
    <t>Artículo 198</t>
  </si>
  <si>
    <t>Artículo 199</t>
  </si>
  <si>
    <t>Artículo 200</t>
  </si>
  <si>
    <t>Artículo 201</t>
  </si>
  <si>
    <t>Artículo 202</t>
  </si>
  <si>
    <t>Artículo 203</t>
  </si>
  <si>
    <t>Artículo 204</t>
  </si>
  <si>
    <t>Artículo 205</t>
  </si>
  <si>
    <t>Artículo 206</t>
  </si>
  <si>
    <t>Artículo 207</t>
  </si>
  <si>
    <t>Artículo 208</t>
  </si>
  <si>
    <t>Artículo 209</t>
  </si>
  <si>
    <t>Artículo 210</t>
  </si>
  <si>
    <t>Artículo 211</t>
  </si>
  <si>
    <t>Artículo 212</t>
  </si>
  <si>
    <t>Artículo 213</t>
  </si>
  <si>
    <t>Artículo 214</t>
  </si>
  <si>
    <t>Artículo 215</t>
  </si>
  <si>
    <t>Artículo 216</t>
  </si>
  <si>
    <t>Artículo 217</t>
  </si>
  <si>
    <t>Artículo 218</t>
  </si>
  <si>
    <t>Artículo 219</t>
  </si>
  <si>
    <t>Artículo 220</t>
  </si>
  <si>
    <t>Artículo 221</t>
  </si>
  <si>
    <t>Artículo 222</t>
  </si>
  <si>
    <t>Artículo 223</t>
  </si>
  <si>
    <t>Artículo 224</t>
  </si>
  <si>
    <t>Artículo 225</t>
  </si>
  <si>
    <t>Artículo 226</t>
  </si>
  <si>
    <t>Artículo 227</t>
  </si>
  <si>
    <t>Artículo 228</t>
  </si>
  <si>
    <t>Artículo 229</t>
  </si>
  <si>
    <t>Artículo 230</t>
  </si>
  <si>
    <t>Artículo 231</t>
  </si>
  <si>
    <t>Artículo 232</t>
  </si>
  <si>
    <t>Artículo 233</t>
  </si>
  <si>
    <t>Artículo 234</t>
  </si>
  <si>
    <t>Artículo 235</t>
  </si>
  <si>
    <t>Artículo 236</t>
  </si>
  <si>
    <t>Artículo 237</t>
  </si>
  <si>
    <t>Artículo 238</t>
  </si>
  <si>
    <t>Artículo 239</t>
  </si>
  <si>
    <t>Artículo 240</t>
  </si>
  <si>
    <t>Artículo 241</t>
  </si>
  <si>
    <t>Artículo 242</t>
  </si>
  <si>
    <t>Artículo 243</t>
  </si>
  <si>
    <t>Artículo 244</t>
  </si>
  <si>
    <t>Artículo 245</t>
  </si>
  <si>
    <t>Artículo 246</t>
  </si>
  <si>
    <t>Artículo 247</t>
  </si>
  <si>
    <t>Artículo 248</t>
  </si>
  <si>
    <t>Artículo 249</t>
  </si>
  <si>
    <t>Artículo 250</t>
  </si>
  <si>
    <t>Artículo 251</t>
  </si>
  <si>
    <t>Artículo 252</t>
  </si>
  <si>
    <t>Artículo 253</t>
  </si>
  <si>
    <t>ñ)  Aprobar, a propuesta de la gobernadora o del gobernador regional y previa ratificación  de  la  Cámara  de  las  Regiones,  la  creación  de  empresas públicas regionales o la participación en empresas regionales.</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</si>
  <si>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</si>
  <si>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d)  Otorgar su acuerdo para que la Presidenta o el Presidente de la República pueda ausentarse del país por más de treinta días o a contar del tercer domingo de noviembre del año anterior a aquel en que deba cesar en el cargo quien esté en funciones.</t>
  </si>
  <si>
    <t>e)  Supervisar  periódicamente  la  ejecución  del  presupuesto  asignado  a defensa, así como la implementación de la política de defensa nacional y la política militar.</t>
  </si>
  <si>
    <t>f)   Las otras que establezca la Constitución.</t>
  </si>
  <si>
    <t>Artículo 254</t>
  </si>
  <si>
    <t>1.   La Cámara de las Regiones es un órgano deliberativo, paritario y plurinacional de representación regional encargado de concurrir a la formación de las leyes de acuerdo regional y de ejercer las demás facultades encomendadas por esta Constitución.</t>
  </si>
  <si>
    <t>2.   Sus  integrantes  se  denominan  representantes  regionales  y  se  eligen  en votación   popular,   conjuntamente   con   las   autoridades   comunales   y regionales, tres años después de la elección presidencial y del Congreso.</t>
  </si>
  <si>
    <t>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</si>
  <si>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4.   La ley especificará sus derechos y obligaciones especiales, las que, en todo caso, deberán incluir la obligación de rendir cuenta periódicamente ante la asamblea   regional   que   representa.   También   podrán   ser   especialmente convocadas y convocados al efecto.</t>
  </si>
  <si>
    <t>5.   La Cámara de las Regiones no podrá fiscalizar los actos del Gobierno ni la institucionalidad que de él dependan.</t>
  </si>
  <si>
    <t>Artículo 255</t>
  </si>
  <si>
    <t>1.   Es  atribución  exclusiva  de  la  Cámara  de  las  Regiones  conocer  de  las acusaciones que entable el Congreso de Diputadas y Diputados.</t>
  </si>
  <si>
    <t>2.   La Cámara de las Regiones resolverá como jurado y se limitará a declarar si la persona acusada es o no culpable.</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</si>
  <si>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t>
  </si>
  <si>
    <t>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</si>
  <si>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</si>
  <si>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Artículo 256</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</si>
  <si>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t>
  </si>
  <si>
    <t>2.   La ley establecerá sus reglas de organización, funcionamiento y tramitación, la que podrá ser complementada con los reglamentos de funcionamiento que estos órganos dicten.</t>
  </si>
  <si>
    <t>Artículo 257</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</si>
  <si>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</si>
  <si>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2.   Se  entenderá  que  tienen  su  residencia  en  el  territorio  correspondiente mientras ejerzan su cargo.</t>
  </si>
  <si>
    <t>Artículo 258</t>
  </si>
  <si>
    <t>1.   No pueden postular al Congreso de Diputadas y Diputados ni a la Cámara de las Regiones:</t>
  </si>
  <si>
    <t>a)  Quien  ejerza  la  Presidencia  de  la  República  o  quien  le  subrogue  en  el ejercicio de la Presidencia al tiempo de la elección.</t>
  </si>
  <si>
    <t>b)  Las  ministras  y  los  ministros  de  Estado  y  las  subsecretarias  y  los subsecretarios.</t>
  </si>
  <si>
    <t>c)  Las autoridades regionales y comunales de elección popular.</t>
  </si>
  <si>
    <t>d)  Las consejeras y los consejeros del Banco Central.</t>
  </si>
  <si>
    <t>e)  Las  consejeras  y  los  consejeros  del  Consejo  Directivo  del  Servicio Electoral.</t>
  </si>
  <si>
    <t>f)   Quienes  desempeñen  cargos  superiores  o  directivos  en  los  órganos autónomos.</t>
  </si>
  <si>
    <t>g)  Quienes ejerzan jurisdicción en los Sistemas de Justicia.</t>
  </si>
  <si>
    <t>h)  Quienes integren la Corte Constitucional.</t>
  </si>
  <si>
    <t>i)   Quienes  integren  el  Tribunal  Calificador  de  Elecciones  y  los  tribunales electorales regionales.</t>
  </si>
  <si>
    <t>j)   La contralora o el contralor general de la república.</t>
  </si>
  <si>
    <t>k)  Quienes ejerzan los cargos de fiscal nacional, fiscales regionales o fiscales adjuntos del Ministerio Público.</t>
  </si>
  <si>
    <t>l)   Las funcionarias o los funcionarios en servicio activo de las policías.</t>
  </si>
  <si>
    <t>m) Las  personas  naturales  o  administradores  de  personas  jurídicas  que celebren o caucionen contratos con el Estado.</t>
  </si>
  <si>
    <t>n)  Las y los militares en servicio activo.</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</si>
  <si>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</si>
  <si>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Artículo 259</t>
  </si>
  <si>
    <t>1.   Los   cargos   de   diputada   o   diputado   y   de   representante   regional   son incompatibles  entre  sí,  con  otros  cargos  de  representación  y  con  todo empleo, función, comisión o cargo de carácter público o privado.</t>
  </si>
  <si>
    <t>2.   Por  el  solo  hecho  de  su  proclamación  por  el  Tribunal  Calificador  de Elecciones,   cesarán   en   el   otro   cargo,   empleo,   función   o   comisión incompatible que desempeñen.</t>
  </si>
  <si>
    <t>Artículo 260</t>
  </si>
  <si>
    <t>1.   Diputadas,  diputados  y  representantes  regionales  son  inviolables  por  las opiniones que manifiesten y los votos que emitan en el desempeño de sus cargos.</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</si>
  <si>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</si>
  <si>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3.   En   caso   de   que   se   les   detenga   por   delito   flagrante,   serán   puestos inmediatamente a disposición de la corte de apelaciones respectiva, con la información  sumaria  correspondiente.  La  Corte  procederá  conforme  a  lo dispuesto en el inciso anterior.</t>
  </si>
  <si>
    <t>4.   Desde  el  momento  en  que  se  declare,  por  resolución  firme,  haber  lugar  a formación  de  causa,  se  les  suspenderá  de  su  cargo  y  se  sujetarán  al  juez competente.</t>
  </si>
  <si>
    <t>Artículo 261</t>
  </si>
  <si>
    <t>1.   Cesará en el cargo la diputada, el diputado o representante regional:</t>
  </si>
  <si>
    <t>a)  Que  se  ausente  del  país  por  más  de  treinta  días  sin  permiso  de  la corporación respectiva o, en receso de esta, de su Mesa Directiva.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</si>
  <si>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t>
  </si>
  <si>
    <t>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</si>
  <si>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</si>
  <si>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e)  Que, durante su ejercicio, pierda algún requisito general de elegibilidad o incurra en una causal de inhabilidad de las establecidas en este capítulo.</t>
  </si>
  <si>
    <t>2.   Diputadas,  diputados  y  representantes  regionales  podrán  renunciar  a  sus cargos  cuando  les  afecte  una  enfermedad  grave,  debidamente  acreditada, que les impida desempeñarlos, y así lo califique el Tribunal Calificador de Elecciones.</t>
  </si>
  <si>
    <t>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</si>
  <si>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Artículo 262</t>
  </si>
  <si>
    <t>Artículo 263</t>
  </si>
  <si>
    <t>El  Congreso  de  Diputadas  y  Diputados  y  la  Cámara  de  las  Regiones  se reunirán en sesión conjunta para:</t>
  </si>
  <si>
    <t>a)  Inaugurar el año legislativo.</t>
  </si>
  <si>
    <t>b)  Tomar el juramento o promesa de la Presidenta o el Presidente electo al momento de asumir el cargo.</t>
  </si>
  <si>
    <t>c)  Recibir la cuenta pública anual de la Presidenta o el Presidente.</t>
  </si>
  <si>
    <t>d)  Elegir a la Presidenta o al Presidente en el caso de vacancia, si faltaran menos de dos años para la próxima elección.</t>
  </si>
  <si>
    <t>e)  Autorizar  o  prorrogar  los  estados  de  excepción  constitucional  según corresponda.</t>
  </si>
  <si>
    <t>f)   Decidir    los    nombramientos    que    conforme    a    esta    Constitución corresponda, garantizando un estricto escrutinio de la idoneidad de las candidatas y los candidatos para el cargo correspondiente.</t>
  </si>
  <si>
    <t>g)  Los demás casos establecidos en esta Constitución.</t>
  </si>
  <si>
    <t>Artículo 264</t>
  </si>
  <si>
    <t>a)  Crear, modificar y suprimir tributos de cualquier clase o naturaleza y los beneficios  tributarios  aplicables  a  estos,  determinar   su  progresión, exenciones  y  proporcionalidad,  sin  perjuicio  de  las  excepciones  que establezca esta Constitución.</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</si>
  <si>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</si>
  <si>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c)  Establecer   las   condiciones   y   reglas   conforme   a   las   cuales   las universidades  y  las  empresas  del  Estado  y  aquellas  en  que  este  tenga participación  puedan  contratar  empréstitos,  los  que  en  ningún  caso podrán efectuarse con el Estado, sus organismos y empresas.</t>
  </si>
  <si>
    <t>d)  Instituir  las  normas  sobre  enajenación  de  bienes  del  Estado,  de  los gobiernos regionales o de las municipalidades y sobre su arrendamiento, títulos habilitantes para su uso o explotación y concesión.</t>
  </si>
  <si>
    <t>e)  Regular  las  capacidades  de  la  defensa  nacional,  permitir  la  entrada  de tropas  extranjeras  al  territorio  de  la  república  y  autorizar  la  salida  de tropas nacionales fuera de él.</t>
  </si>
  <si>
    <t>f)   Establecer o modificar la división política o administrativa del país.</t>
  </si>
  <si>
    <t>g)  Señalar el valor, el tipo y la denominación de las monedas y el sistema de pesos y medidas.</t>
  </si>
  <si>
    <t>h)  Conceder indultos generales y amnistías, los que no procederán en caso de crímenes de guerra y de lesa humanidad.</t>
  </si>
  <si>
    <t>i)   Establecer  el  sistema  de  determinación  de  las  remuneraciones  de  la Presidenta o del Presidente de la República y ministras o ministros de Estado,   diputadas   y   diputados,   gobernadoras   y   gobernadores   y representantes regionales.</t>
  </si>
  <si>
    <t>j)   Singularizar la ciudad en que debe residir la Presidenta o el Presidente de la República, celebrar sus sesiones el Congreso de Diputadas y Diputados y la Cámara de las Regiones y funcionar la Corte Suprema.</t>
  </si>
  <si>
    <t>k)  Autorizar  la  declaración  de  guerra,  a  propuesta  de  la  Presidenta  o  del Presidente de la República.</t>
  </si>
  <si>
    <t>l)   Fijar   las   bases   de   los   procedimientos   que   rigen   los   actos   de   la Administración pública.</t>
  </si>
  <si>
    <t>m) Establecer la  creación y  modificación  de  servicios públicos  y empleos públicos,  sean  fiscales,  autónomos  o  de  las  empresas  del  Estado,  y determinar sus funciones y atribuciones.</t>
  </si>
  <si>
    <t>n)  Establecer el régimen jurídico aplicable en materia laboral, sindical, de la huelga  y  la  negociación  colectiva  en  sus  diversas  manifestaciones, previsional y de seguridad social.</t>
  </si>
  <si>
    <t>ñ)  Crear loterías y apuestas.</t>
  </si>
  <si>
    <t>o)  Regular  aquellas  materias  que  la  Constitución  señale  como  leyes  de concurrencia presidencial necesaria.</t>
  </si>
  <si>
    <t>p)  Regular   las   demás   materias   que   la   Constitución   exija   que   sean establecidas por una ley.</t>
  </si>
  <si>
    <t>Artículo 265</t>
  </si>
  <si>
    <t>1.   La Presidenta o el Presidente de la República podrá solicitar autorización al Congreso de Diputadas y Diputados para dictar decretos con fuerza de ley durante un plazo no superior a un año.</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</si>
  <si>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</si>
  <si>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3.   La  ley  delegatoria  señalará  las  materias  precisas  sobre  las  que  recaerá  la delegación y podrá establecer las limitaciones y formalidades que se estimen convenientes.</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</si>
  <si>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</si>
  <si>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5.   A la Contraloría General de la República corresponderá tomar razón de estos decretos  con  fuerza  de  ley,  debiendo  rechazarlos  cuando  ellos  excedan  o contravengan la autorización referida.</t>
  </si>
  <si>
    <t>6.   Los decretos con fuerza de ley estarán sometidos, en cuanto a su publicación, vigencia y efectos, a las mismas normas que rigen para la ley.</t>
  </si>
  <si>
    <t>7.   La  ley  delegatoria  de  potestades  que  correspondan  a  leyes  de  acuerdo regional es ley de acuerdo regional.</t>
  </si>
  <si>
    <t>Artículo 266</t>
  </si>
  <si>
    <t>a)  Las que irroguen directamente gastos al Estado.</t>
  </si>
  <si>
    <t>b)  Las leyes relacionadas con la administración presupuestaria del Estado, incluyendo las modificaciones de la Ley de Presupuestos.</t>
  </si>
  <si>
    <t>c)  Las que alteren la división política o administrativa del país.</t>
  </si>
  <si>
    <t>d)  Las que impongan, supriman, reduzcan o condonen tributos de cualquier clase o naturaleza, establezcan exenciones o modifiquen las existentes y determinen su forma, proporcionalidad o progresión.</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</si>
  <si>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t>
  </si>
  <si>
    <t>f)   Regular  las  capacidades  de  la  defensa  nacional,  permitir  la  entrada  de tropas  extranjeras  al  territorio  de  la  república  y  autorizar  la  salida  de tropas nacionales fuera de él.</t>
  </si>
  <si>
    <t>Artículo 267</t>
  </si>
  <si>
    <t>1.   Las leyes de concurrencia presidencial necesaria pueden tener su origen en un mensaje o en una moción.</t>
  </si>
  <si>
    <t>2.   La moción deberá ser patrocinada por no menos de un cuarto y no más de un tercio de las diputadas y los diputados o, en su caso, de los representantes regionales en ejercicio, y deberá declarar que se trata de un proyecto de ley de concurrencia necesaria de la Presidencia.</t>
  </si>
  <si>
    <t>3.   Estas mociones deberán presentarse acompañadas de un informe técnico financiero de la Secretaría de Presupuestos que contemple una estimación de gastos y origen del financiamiento.</t>
  </si>
  <si>
    <t>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</si>
  <si>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5.   Quien  ejerza  la  Presidencia  de  la  República  siempre  podrá  retirar  su patrocinio. En dicho caso, la tramitación del proyecto no podrá continuar.</t>
  </si>
  <si>
    <t>Artículo 268</t>
  </si>
  <si>
    <t>1.   Solo son leyes de acuerdo regional:</t>
  </si>
  <si>
    <t>a)  Las que reformen la Constitución.</t>
  </si>
  <si>
    <t>b)  Las que regulen la organización, las atribuciones y el funcionamiento de los   Sistemas   de   Justicia,   del   Poder   Legislativo   y   de   los   órganos autónomos constitucionales.</t>
  </si>
  <si>
    <t>c)  Las que regulen los estados de excepción constitucional.</t>
  </si>
  <si>
    <t>d)  Las que creen, modifiquen o supriman tributos o exenciones y determinen su progresión y proporcionalidad.</t>
  </si>
  <si>
    <t>e)  Las   que   directamente   irroguen   al   Estado   gastos   cuya   ejecución corresponda a las entidades territoriales.</t>
  </si>
  <si>
    <t>f)   Las  que  implementen  el  derecho  a  la  salud,  derecho  a  la  educación  y derecho a la vivienda.</t>
  </si>
  <si>
    <t>g)  La de Presupuestos.</t>
  </si>
  <si>
    <t>h)  Las que aprueben los estatutos regionales.</t>
  </si>
  <si>
    <t>i)   Las   que   regulen   la   elección,   la   designación,   las   competencias,   las atribuciones y los procedimientos de los órganos y las autoridades de las entidades territoriales.</t>
  </si>
  <si>
    <t>j)   Las que establezcan o alteren la división político-administrativa del país.</t>
  </si>
  <si>
    <t>k)  Las    que    establezcan    los    mecanismos    de    distribución    fiscal    y presupuestaria y otros mecanismos de compensación económica entre las distintas entidades territoriales.</t>
  </si>
  <si>
    <t>l)   Las  que  autoricen  la  celebración  de  operaciones  que  comprometan  la responsabilidad patrimonial de las entidades territoriales.</t>
  </si>
  <si>
    <t>n)  Las  que  deleguen  potestades  legislativas  a  las  regiones  autónomas  en conformidad con la Constitución.</t>
  </si>
  <si>
    <t>ñ)  Las que regulen la planificación territorial y urbanística y su ejecución.</t>
  </si>
  <si>
    <t>o)  Las que regulen la protección del medioambiente.</t>
  </si>
  <si>
    <t>p)  Las que regulen las votaciones populares y escrutinios.</t>
  </si>
  <si>
    <t>q)  Las que regulen las organizaciones políticas.</t>
  </si>
  <si>
    <t>r)   Las demás que esta Constitución califique como de acuerdo regional.</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</si>
  <si>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</si>
  <si>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Artículo 269</t>
  </si>
  <si>
    <t>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t>
  </si>
  <si>
    <t>2.   Una o más asambleas regionales podrán presentar iniciativas a la Cámara de las  Regiones  en  materias  de  interés  regional.  Si  esta  las  patrocina,  serán ingresadas como moción ordinaria en el Congreso.</t>
  </si>
  <si>
    <t>3.   Todos  los  proyectos  de  ley,  cualquiera  sea  la  forma  de  su  iniciativa, comenzarán su tramitación en el Congreso de Diputadas y Diputados.</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</si>
  <si>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</si>
  <si>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Artículo 270</t>
  </si>
  <si>
    <t>1.   Las leyes deberán ser aprobadas, modificadas o derogadas por la mayoría de los  miembros  presentes  en  el  Congreso  de  Diputadas  y  Diputados  al momento de su votación.</t>
  </si>
  <si>
    <t>2.   En  caso  de  tratarse  de  una  ley  de  acuerdo  regional,  la  Presidencia  del Congreso  enviará el  proyecto  aprobado  a  la Cámara  de  las  Regiones  para continuar con su tramitación.</t>
  </si>
  <si>
    <t>3.   Terminada  la  tramitación  del  proyecto  en  el  Congreso  de  Diputadas  y Diputados, será despachado a la Presidenta o al Presidente de la República para efectos de su promulgación o devolución.</t>
  </si>
  <si>
    <t>Artículo 271</t>
  </si>
  <si>
    <t>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t>
  </si>
  <si>
    <t>Artículo 272</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</si>
  <si>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t>
  </si>
  <si>
    <t>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</si>
  <si>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</si>
  <si>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Artículo 273</t>
  </si>
  <si>
    <t>1.   En  la  sesión  siguiente  a  su  despacho  por  el  Congreso  de  Diputadas  y Diputados y con el voto favorable de la mayoría, la Cámara de las Regiones podrá requerir conocer de un proyecto de ley que no sea de acuerdo regional.</t>
  </si>
  <si>
    <t>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</si>
  <si>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Artículo 274</t>
  </si>
  <si>
    <t>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</si>
  <si>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En ningún caso se admitirán las observaciones que no tengan relación directa con las ideas matrices o fundamentales del proyecto, a menos que hubieran sido consideradas en el mensaje respectivo.</t>
  </si>
  <si>
    <t>3.   Las  observaciones  parciales  podrán  ser  aprobadas  por  mayoría.  Con  el mismo quorum, el Congreso podrá insistir en el proyecto original.</t>
  </si>
  <si>
    <t>4.   Si la Presidenta o el Presidente rechaza totalmente el proyecto, el Congreso deberá desecharlo, salvo que insista por tres quintos de sus integrantes en ejercicio.</t>
  </si>
  <si>
    <t>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t>
  </si>
  <si>
    <t>6.   El proyecto que sea desechado en general por el Congreso de Diputadas y Diputados no podrá renovarse sino después de un año.</t>
  </si>
  <si>
    <t>Artículo 275</t>
  </si>
  <si>
    <t>1.   La ley que regule el funcionamiento del Congreso de Diputadas y Diputados deberá  establecer  los  mecanismos  para  determinar  el  orden  en  que  se conocerán los proyectos de ley, debiendo distinguir entre urgencia simple, suma urgencia y discusión inmediata.</t>
  </si>
  <si>
    <t>2.   La ley especificará los casos en que la urgencia será fijada por la Presidenta o el Presidente de la República y por el Congreso de Diputadas y Diputados. La ley especificará los casos y condiciones de la urgencia popular.</t>
  </si>
  <si>
    <t>3.   Solo quien ejerza la Presidencia de la República contará con la facultad de determinar la discusión inmediata de un proyecto de ley.</t>
  </si>
  <si>
    <t>Artículo 276</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</si>
  <si>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</si>
  <si>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</si>
  <si>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t>
  </si>
  <si>
    <t>4.   La ley que delegue potestades señalará las materias precisas sobre las que recaerá  la  delegación  y  podrá  establecer  las  limitaciones,  restricciones  y formalidades que se estimen convenientes.</t>
  </si>
  <si>
    <t>5.   La Contraloría General de la República tomará razón de las leyes regionales dictadas  de  conformidad  con  este  artículo,  debiendo  rechazarlas  cuando ellas excedan o contravengan la autorización referida.</t>
  </si>
  <si>
    <t>Artículo 277</t>
  </si>
  <si>
    <t>1.   El proyecto de Ley de Presupuestos deberá ser presentado por quien ejerza la Presidencia de la República a lo menos con tres meses de anterioridad a la fecha en que debe empezar a regir.</t>
  </si>
  <si>
    <t>2.   Si el proyecto no fuera despachado dentro de los noventa días de presentado, regirá el proyecto inicialmente enviado por la Presidenta o el Presidente.</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</si>
  <si>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</si>
  <si>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4.   Aprobado el proyecto por la comisión especial de presupuestos, será enviado al  Congreso  de  Diputadas  y  Diputados  para  su  tramitación  como  ley  de acuerdo regional.</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</si>
  <si>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t>
  </si>
  <si>
    <t>6.   No se podrá aprobar ningún nuevo gasto con cargo al erario público sin que se  indiquen,  al  mismo  tiempo,  las  fuentes  de  recursos  necesarios  para atender  dicho  gasto.  La  Ley  de  Presupuestos  no  puede  crear  tributos  ni beneficios tributarios.</t>
  </si>
  <si>
    <t>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t>
  </si>
  <si>
    <t>8.   En  la  tramitación  de  la  Ley  de  Presupuestos,  así  como  respecto  de  los presupuestos regionales y comunales, se deberá garantizar la participación popular.</t>
  </si>
  <si>
    <t>Artículo 278</t>
  </si>
  <si>
    <t>1.   El Congreso de Diputadas y Diputados y la Cámara de las Regiones contarán con una Unidad Técnica dependiente administrativamente del Congreso.</t>
  </si>
  <si>
    <t>2.   Su  Secretaría  Legislativa  estará  encargada  de  asesorar  en  los  aspectos jurídicos de las leyes que tramiten. Podrá, asimismo, emitir informes sobre ámbitos  de  la  legislación  que  hayan  caído  en  desuso  o  que  presenten problemas técnicos.</t>
  </si>
  <si>
    <t>3.   Su  Secretaría  de  Presupuestos  estará  encargada  de  estudiar  el  efecto presupuestario y fiscal de los proyectos de ley y de asesorar a diputadas, diputados y representantes regionales durante la tramitación de  la Ley de Presupuestos.</t>
  </si>
  <si>
    <t>Artículo 279</t>
  </si>
  <si>
    <t>1.   El gobierno y la administración del Estado corresponden a la Presidenta o al Presidente de la República, quien ejerce la jefatura de Estado y la jefatura de Gobierno.</t>
  </si>
  <si>
    <t>2.   El  5  de  julio  de  cada  año  dará  cuenta  al  país  del  estado  administrativo  y político  de  la  república  ante  el  Congreso  de  Diputadas  y  Diputados  y  la Cámara de las Regiones, en sesión conjunta.</t>
  </si>
  <si>
    <t>Artículo 280</t>
  </si>
  <si>
    <t>1.   Para que una persona sea elegida Presidenta o Presidente de la República se requiere tener nacionalidad chilena y haber cumplido treinta años de edad al día de la elección.</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</si>
  <si>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</si>
  <si>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3.   Al inscribir la candidatura deberá presentar un programa, conforme a la ley.</t>
  </si>
  <si>
    <t>Artículo 281</t>
  </si>
  <si>
    <t>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</si>
  <si>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t>
  </si>
  <si>
    <t>3.   El día de la elección presidencial será feriado irrenunciable.</t>
  </si>
  <si>
    <t>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</si>
  <si>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Artículo 282</t>
  </si>
  <si>
    <t>1.   El proceso de calificación de la elección de la Presidenta o del Presidente deberá quedar concluido dentro de los quince días siguientes a la primera votación y dentro de los treinta siguientes a la segunda.</t>
  </si>
  <si>
    <t>2.   El Tribunal Calificador de Elecciones comunicará de inmediato al Congreso de Diputadas y Diputados y a la Cámara de las Regiones la proclamación de la Presidenta o del Presidente electo.</t>
  </si>
  <si>
    <t>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t>
  </si>
  <si>
    <t>4.   En el mismo acto, la Presidenta o el Presidente electo prestará promesa o juramento de desempeñar fielmente su cargo, conservar la independencia de la  república,  guardar  y  hacer  guardar  la  Constitución  y  las  leyes,  y  de inmediato asumirá sus funciones.</t>
  </si>
  <si>
    <t>Artículo 283</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</si>
  <si>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</si>
  <si>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</si>
  <si>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Artículo 284</t>
  </si>
  <si>
    <t>1.   La  Presidenta  o  el  Presidente  durará  cuatro  años  en  el  ejercicio  de  sus funciones, tras los cuales se podrá reelegir, de forma inmediata o posterior, solo una vez.</t>
  </si>
  <si>
    <t>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</si>
  <si>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Artículo 285</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</si>
  <si>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</si>
  <si>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Artículo 286</t>
  </si>
  <si>
    <t>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t>
  </si>
  <si>
    <t>2.   En caso de impedimento definitivo, asumirá como subrogante la ministra o el ministro de  Estado que  se  indica en el artículo anterior y se procederá conforme a los incisos siguientes.</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</si>
  <si>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</si>
  <si>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</si>
  <si>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5.   La  Vicepresidenta  o  el  Vicepresidente  que  subrogue  y  la  Presidenta  o  el Presidente  que  se  nombre  conforme  a  lo  dispuesto  en  el  inciso  anterior tendrán todas las atribuciones que esta Constitución confiere a la Presidenta o al Presidente de la República.</t>
  </si>
  <si>
    <t>Artículo 287</t>
  </si>
  <si>
    <t>a)  Cumplir   y   hacer   cumplir   la   Constitución,   las   leyes   y   los   tratados internacionales, de acuerdo con sus competencias y atribuciones.</t>
  </si>
  <si>
    <t>b)  Dirigir la Administración del Estado.</t>
  </si>
  <si>
    <t>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t>
  </si>
  <si>
    <t>d)  Conducir  las  relaciones  exteriores,  suscribir  y  ratificar  los  tratados, convenios o acuerdos internacionales, nombrar y remover a embajadoras y embajadores y jefas y jefes de misiones diplomáticas.</t>
  </si>
  <si>
    <t>e)  Declarar los estados de excepción constitucional en los casos y formas que se señalan en la Constitución y la ley.</t>
  </si>
  <si>
    <t>f)   Concurrir a la formación de las leyes y promulgarlas, conforme a lo que establece la Constitución.</t>
  </si>
  <si>
    <t>g)  Dictar  decretos  con  fuerza  de  ley,  previa  delegación  del  Congreso  de Diputadas y Diputados, conforme a lo que se establece en la Constitución.</t>
  </si>
  <si>
    <t>h)  Ejercer la potestad reglamentaria de conformidad con la Constitución y la ley.</t>
  </si>
  <si>
    <t>i)   Ejercer  permanentemente  la  jefatura  suprema  de  las  Fuerzas  Armadas, disponerlas,  organizarlas  y  distribuirlas  para  su  desarrollo  y  empleo conjunto.</t>
  </si>
  <si>
    <t>j)   Designar y remover al jefe del Estado Mayor Conjunto, a los comandantes en jefe de las Fuerzas Armadas, y disponer los nombramientos, ascensos y retiros de los oficiales de las Fuerzas Armadas.</t>
  </si>
  <si>
    <t>k)  Conducir la seguridad pública y designar y remover a los integrantes del alto mando policial.</t>
  </si>
  <si>
    <t>l)   Nombrar a la contralora o al contralor general conforme a lo dispuesto en la Constitución.</t>
  </si>
  <si>
    <t>m) Participar   en   los   nombramientos   de   las   demás   autoridades   en conformidad con lo establecido en la Constitución.</t>
  </si>
  <si>
    <t>n)  Conceder  indultos  particulares,  salvo  en  crímenes  de  guerra  y  de  lesa humanidad.</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</si>
  <si>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t>
  </si>
  <si>
    <t>o)  Convocar referendos, plebiscitos y consultas en los casos previstos en esta Constitución.</t>
  </si>
  <si>
    <t>p)  Presentar anualmente el proyecto de Ley de Presupuestos.</t>
  </si>
  <si>
    <t>q)  Pedir, indicando los motivos, que se cite a sesión especial al Congreso de Diputadas y Diputados o a la Cámara de las Regiones. En tal caso, la sesión deberá celebrarse a la brevedad posible.</t>
  </si>
  <si>
    <t>r)   Las demás establecidas en la Constitución y la ley.</t>
  </si>
  <si>
    <t>Artículo 288</t>
  </si>
  <si>
    <t>1.   Quien  ejerza  la  Presidencia  de  la  República  tiene  la  potestad  de  dictar aquellos  reglamentos,  decretos  e  instrucciones  que  considere  necesarios para la ejecución de las leyes.</t>
  </si>
  <si>
    <t>2.   Asimismo,   puede   ejercer   la   potestad   reglamentaria   en   todas   aquellas materias  que  no  estén  reservadas  exclusivamente  a  la  ley.  Cuando  sean aplicables reglas de  rango legal y reglamentario, primará la ley en  caso de contradicción.</t>
  </si>
  <si>
    <t>3.   La  Presidenta  o  el  Presidente  deberá informar  mensualmente  al  Congreso sobre  los  reglamentos,  decretos  e  instrucciones  que  se  hayan  dictado  en virtud del inciso anterior.</t>
  </si>
  <si>
    <t>Artículo 289</t>
  </si>
  <si>
    <t>1.   Corresponde a la Presidenta o al Presidente de la República la atribución de negociar, concluir, firmar y ratificar tratados internacionales.</t>
  </si>
  <si>
    <t>2.   En aquellos casos en que los tratados internacionales se refieran a materias de ley, ellos deberán ser aprobados por el Poder Legislativo. No requerirán esta aprobación los celebrados en cumplimiento de una ley.</t>
  </si>
  <si>
    <t>3.   Se   informará   al   Poder   Legislativo   de   la   celebración   de   los   tratados internacionales que no requieran su aprobación.</t>
  </si>
  <si>
    <t>4.   El  proceso  de  aprobación  de  un  tratado  internacional  se  someterá,  en  lo pertinente, a los trámites de una ley de acuerdo regional.</t>
  </si>
  <si>
    <t>5.   La Presidenta o el Presidente de la República enviará el proyecto al Congreso de Diputadas y Diputados e informará sobre el proceso de negociación, el contenido y el alcance del tratado, así como de las reservas que pretenda confirmar o formular.</t>
  </si>
  <si>
    <t>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</si>
  <si>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7.   Aprobado el tratado  por  el Congreso  de  Diputadas y Diputados, este  será remitido a la Cámara de las Regiones para su tramitación.</t>
  </si>
  <si>
    <t>8.   Las  medidas  que  el  Ejecutivo  adopte  o  los  acuerdos  que  celebre  para  el cumplimiento  de  un  tratado  en  vigor  no  requerirán  nueva  aprobación  del Poder Legislativo, a menos que se trate de materias de ley.</t>
  </si>
  <si>
    <t>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t>
  </si>
  <si>
    <t>10. Será necesario el acuerdo del Poder Legislativo para el retiro o denuncia de un  tratado  que  haya  aprobado  y  para  el  retiro  de  una  reserva  que  haya considerado al aprobarlo. La ley fijará el plazo para su pronunciamiento.</t>
  </si>
  <si>
    <t>11. Serán públicos, conforme a las reglas generales, los hechos que digan relación con el tratado internacional, incluidas sus negociaciones, su entrada en vigor, la formulación y el retiro de reservas, las declaraciones interpretativas, las objeciones a una reserva y su retiro, la denuncia o el retiro del tratado, la suspensión, la terminación y su nulidad.</t>
  </si>
  <si>
    <t>12. Al  negociar  los  tratados  o  instrumentos  internacionales  de  inversión  o similares,  quien  ejerza  la  Presidencia  de  la  República  procurará  que  las instancias de resolución de controversias sean imparciales, independientes y preferentemente permanentes.</t>
  </si>
  <si>
    <t>13. Quienes habiten el territorio o las chilenas y los chilenos que se encuentren en el exterior y hayan cumplido los dieciséis años de edad tendrán iniciativa para solicitar a la Presidenta o al Presidente de la República la suscripción de tratados internacionales de derechos humanos de acuerdo con los requisitos que establezca la ley, la que definirá el plazo dentro del cual la o el Presidente deberá dar respuesta a la referida solicitud.</t>
  </si>
  <si>
    <t>Artículo 290</t>
  </si>
  <si>
    <t>1.   Las  ministras  y  los  ministros  de  Estado  son  colaboradores  directos  e inmediatos de la Presidenta o del Presidente de la República en el gobierno y administración del Estado.</t>
  </si>
  <si>
    <t>2.   Son responsables de la conducción de sus respectivas carteras, de los actos que firmen y solidariamente de los que suscriban o acuerden con titulares de otros ministerios.</t>
  </si>
  <si>
    <t>3.   La ley determinará el número y organización de los ministerios, así como el orden de precedencia de las ministras y los ministros titulares.</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</si>
  <si>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</si>
  <si>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Artículo 291</t>
  </si>
  <si>
    <t>1.   Para ser nombrado ministro o ministra de Estado se requiere ser ciudadano o ciudadana con derecho a sufragio y cumplir con los requisitos generales para el ingreso a la Administración pública.</t>
  </si>
  <si>
    <t>2.   Se subrogarán o reemplazarán, en caso de ausencia, impedimento, renuncia o cuando por otra causa se produzca la vacancia del cargo, de acuerdo con lo que establece la ley.</t>
  </si>
  <si>
    <t>Artículo 292</t>
  </si>
  <si>
    <t>1.   Los reglamentos y decretos de la Presidenta o del Presidente de la República deberán firmarse por la ministra o el ministro de Estado correspondiente y no serán obedecidos sin este requisito.</t>
  </si>
  <si>
    <t>2.   Los  decretos  e  instrucciones  podrán  expedirse  con  la  sola  firma  de  la ministra o del ministro de Estado respectivo, por orden de la Presidenta o del Presidente de la República, conforme lo establezca la ley.</t>
  </si>
  <si>
    <t>Artículo 293</t>
  </si>
  <si>
    <t>1.   Las ministras y los ministros podrán asistir a las sesiones del Congreso de Diputadas y Diputados y de la Cámara de las Regiones y tomar parte en sus debates, con preferencia para hacer uso de la palabra.</t>
  </si>
  <si>
    <t>2.   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</si>
  <si>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Artículo 294</t>
  </si>
  <si>
    <t>La designación de quienes representen a los ministerios y servicios públicos con presencia en la región autónoma será decisión de la Presidencia de la República.</t>
  </si>
  <si>
    <t>Artículo 295</t>
  </si>
  <si>
    <t>1.   El Estado tiene el monopolio indelegable del uso legítimo de la fuerza, la que ejerce   a   través   de   las   instituciones   competentes,   conforme   a   esta Constitución, las leyes y con respeto a los derechos humanos.</t>
  </si>
  <si>
    <t>2.   La ley regulará el uso de la fuerza y el armamento que pueda ser utilizado en el  ejercicio  de  las  funciones  de  las  instituciones  autorizadas  por  esta Constitución.</t>
  </si>
  <si>
    <t>3.   Ninguna persona, grupo u organización podrá poseer, tener o portar armas u otros elementos similares, salvo en los casos que señale la ley, la que fijará los requisitos, las autorizaciones y los controles del uso, del porte y de  la tenencia de armas.</t>
  </si>
  <si>
    <t>Artículo 296</t>
  </si>
  <si>
    <t>1.   A la Presidenta o al Presidente de la República le corresponde la conducción de la seguridad pública a través del ministerio correspondiente.</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</si>
  <si>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</si>
  <si>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Artículo 297</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</si>
  <si>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</si>
  <si>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</si>
  <si>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3.   Son  instituciones  profesionales,  jerarquizadas,  disciplinadas,  obedientes  y no deliberantes.</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</si>
  <si>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</si>
  <si>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5.   El ingreso y la formación en las policías será gratuito y no discriminatorio, del modo que establezca la ley. La educación y formación policial se funda en el respeto a los derechos humanos.</t>
  </si>
  <si>
    <t>Artículo 298</t>
  </si>
  <si>
    <t>1.   A la Presidenta o al Presidente de la República le corresponde la conducción de  la  defensa  nacional  y  desempeña  la  jefatura  suprema  de  las  Fuerzas Armadas.  Ejercerá el mando  a  través del  ministerio  a  cargo de  la defensa nacional.</t>
  </si>
  <si>
    <t>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</si>
  <si>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Artículo 299</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</si>
  <si>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</si>
  <si>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2.   Estas deben  incorporar la perspectiva de género en el desempeño de  sus funciones, promover la paridad en espacios de toma de decisión y actuar con respeto   al   derecho   internacional   y   a   los   derechos   fundamentales garantizados en la Constitución.</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</si>
  <si>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</si>
  <si>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5.   El  ingreso  y  la  formación  en  las  Fuerzas  Armadas  será  gratuito  y  no discriminatorio, en el modo que  establezca la  ley. La educación  militar se funda en el respeto a los derechos humanos.</t>
  </si>
  <si>
    <t>6.   La  ley  regulará  la  organización  de  la  defensa,  su  institucionalidad,  su estructura y empleo conjunto, sus jefaturas, su mando y la carrera militar.</t>
  </si>
  <si>
    <t>Artículo 300</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</si>
  <si>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</si>
  <si>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</si>
  <si>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Artículo 301</t>
  </si>
  <si>
    <t>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</si>
  <si>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</si>
  <si>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</si>
  <si>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</si>
  <si>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</si>
  <si>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6.   Por  la  declaración  del  estado  de  sitio,  la  Presidenta  o  el  Presidente  de  la República   podrá   restringir   la   libertad   de   circulación   y   el   derecho   de asociación. Podrá, además, suspender o restringir el ejercicio del derecho de reunión.</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</si>
  <si>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</si>
  <si>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Artículo 302</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</si>
  <si>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t>
  </si>
  <si>
    <t>2.   La Presidenta o el Presidente de la República estará obligado a informar al Congreso de Diputadas y Diputados de las medidas adoptadas.</t>
  </si>
  <si>
    <t>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t>
  </si>
  <si>
    <t>4.   La Presidenta o el Presidente de la República podrá solicitar la prórroga del estado de catástrofe, para lo cual requerirá la aprobación, en sesión conjunta, de  la  mayoría  de  integrantes  en  ejercicio  del  Congreso  de  Diputadas  y Diputados y de la Cámara de las Regiones.</t>
  </si>
  <si>
    <t>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</si>
  <si>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Artículo 303</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</si>
  <si>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</si>
  <si>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</si>
  <si>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3.   Todas   las   declaratorias   de   estado   de   excepción   constitucional   serán fundadas y especificarán los derechos que van a ser suspendidos, así como su extensión territorial y temporal.</t>
  </si>
  <si>
    <t>4.   Las Fuerzas Armadas y policías deberán cumplir estrictamente las órdenes de la jefa o del jefe de estado de excepción a cargo.</t>
  </si>
  <si>
    <t>5.   Las medidas que se adopten durante los estados de excepción no podrán, bajo ninguna circunstancia, prolongarse más allá de su vigencia.</t>
  </si>
  <si>
    <t>Artículo 304</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</si>
  <si>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</si>
  <si>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</si>
  <si>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Artículo 305</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</si>
  <si>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</si>
  <si>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</si>
  <si>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Artículo 306</t>
  </si>
  <si>
    <t>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t>
  </si>
  <si>
    <t>Artículo 307</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</si>
  <si>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</si>
  <si>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2.   Se ejerce exclusivamente por los tribunales de justicia y las autoridades de los pueblos y naciones indígenas reconocidos por la Constitución o las leyes dictadas conforme a ella.</t>
  </si>
  <si>
    <t>3.   El  ejercicio  de  la  jurisdicción  debe  velar  por la  tutela  y  promoción  de  los derechos humanos y de la naturaleza, del sistema democrático y el principio de juridicidad.</t>
  </si>
  <si>
    <t>Artículo 308</t>
  </si>
  <si>
    <t>Los  tribunales  de  justicia  se  estructuran  conforme  al  principio  de  unidad jurisdiccional  como  base  de  su  organización  y  funcionamiento  y  están sujetos al mismo estatuto jurídico y a los mismos principios.</t>
  </si>
  <si>
    <t>Artículo 309</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</si>
  <si>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</si>
  <si>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2.   La ley determinará los mecanismos de coordinación, de cooperación y de resolución  de   conflictos   de  competencia  entre   los   sistemas   jurídicos indígenas y las entidades estatales.</t>
  </si>
  <si>
    <t>Artículo 310</t>
  </si>
  <si>
    <t>1.   Las juezas y jueces que ejercen jurisdicción son independientes entre sí y de todo otro poder o autoridad, debiendo actuar y resolver de forma imparcial. En sus providencias, solo están sometidos al imperio de la ley.</t>
  </si>
  <si>
    <t>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t>
  </si>
  <si>
    <t>3   Las juezas y jueces no podrán desempeñar ninguna otra función o empleo, salvo actividades académicas en los términos que establezca la ley.</t>
  </si>
  <si>
    <t>4   Las  juezas  y  jueces  solo  ejercerán  la  función  jurisdiccional,  no  pudiendo desempeñar función administrativa ni legislativa alguna.</t>
  </si>
  <si>
    <t>5   Las juezas y jueces no podrán militar en partidos políticos.</t>
  </si>
  <si>
    <t>Artículo 311</t>
  </si>
  <si>
    <t>1.   La  función  jurisdiccional  debe  ejercerse  bajo  un  enfoque  interseccional  y debe garantizar la igualdad sustantiva y el cumplimiento de las obligaciones internacionales de derechos humanos en la materia.</t>
  </si>
  <si>
    <t>2.   Este deber es extensivo a todo órgano jurisdiccional y auxiliar, a funcionarias y funcionarios del Sistema Nacional de Justicia, durante todo el curso del proceso y en todas las actuaciones que realicen.</t>
  </si>
  <si>
    <t>Artículo 312</t>
  </si>
  <si>
    <t>1.   La función jurisdiccional se regirá por los principios de paridad y perspectiva de  género.  Todos  los  órganos  y  personas  que  intervienen  en  la  función jurisdiccional deben garantizar la igualdad sustantiva.</t>
  </si>
  <si>
    <t>2.   El  Estado  garantiza  que  los  nombramientos  en  el  Sistema  Nacional  de Justicia  respeten  el  principio  de  paridad  en  todos  los  órganos  de  la jurisdicción, incluyendo la designación de las presidencias.</t>
  </si>
  <si>
    <t>3.   Los tribunales, cualquiera sea su competencia, deben resolver con enfoque de género.</t>
  </si>
  <si>
    <t>4.   Los  sistemas  de  justicia  deben  adoptar  todas  las  medidas  para  prevenir, sancionar y erradicar la violencia contra mujeres, diversidades y disidencias sexuales y de género, en todas sus manifestaciones y ámbitos.</t>
  </si>
  <si>
    <t>Artículo 313</t>
  </si>
  <si>
    <t>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t>
  </si>
  <si>
    <t>Artículo 314</t>
  </si>
  <si>
    <t>Las  juezas  y  los  jueces  son  inamovibles.  No  pueden  ser  suspendidos, trasladados  o  removidos,  sino  conforme  a  las  causales  y  procedimientos establecidos por la Constitución y las leyes.</t>
  </si>
  <si>
    <t>Artículo 315</t>
  </si>
  <si>
    <t>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t>
  </si>
  <si>
    <t>Artículo 316</t>
  </si>
  <si>
    <t>Artículo 317</t>
  </si>
  <si>
    <t>1.   Reclamada  su  intervención  en  la  forma  legal  y  sobre  materias  de  su competencia, los tribunales no podrán excusarse de ejercer su función en un tiempo razonable ni  aun  a falta de  norma jurídica expresa que  resuelva el asunto sometido a su decisión.</t>
  </si>
  <si>
    <t>2.   El ejercicio de la jurisdicción es indelegable.</t>
  </si>
  <si>
    <t>Artículo 318</t>
  </si>
  <si>
    <t>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</si>
  <si>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</si>
  <si>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Artículo 319</t>
  </si>
  <si>
    <t>1.   Las sentencias deberán ser siempre fundadas y redactadas en un lenguaje claro   e   inclusivo.   La   ley   podrá   establecer   excepciones   al   deber   de fundamentación de las resoluciones judiciales.</t>
  </si>
  <si>
    <t>2.   Todas  las  etapas  de  los  procedimientos  y  las  resoluciones  judiciales  son públicas. Excepcionalmente, la ley podrá establecer su reserva o secreto en casos calificados.</t>
  </si>
  <si>
    <t>Artículo 320</t>
  </si>
  <si>
    <t>1.   El  acceso  a  la  función  jurisdiccional  será  gratuito,  sin  perjuicio  de  las actuaciones judiciales y sanciones procesales establecidas por la ley.</t>
  </si>
  <si>
    <t>2.   La  justicia  arbitral  será  siempre  voluntaria.  La  ley  no  podrá  establecer arbitrajes forzosos.</t>
  </si>
  <si>
    <t>Artículo 321</t>
  </si>
  <si>
    <t>La  función  jurisdiccional  se  basa  en  los  principios  rectores  de  la  justicia abierta, que se manifiesta en la transparencia, participación y colaboración, con  el  fin  de  garantizar  el  Estado  de  derecho,  promover  la  paz  social  y fortalecer la democracia.</t>
  </si>
  <si>
    <t>Artículo 322</t>
  </si>
  <si>
    <t>1.   La   función   jurisdiccional   se   define   en   su   estructura,   integración   y procedimientos conforme a los principios de plurinacionalidad, pluralismo jurídico e interculturalidad.</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</si>
  <si>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</si>
  <si>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Artículo 323</t>
  </si>
  <si>
    <t>1.   Es deber del Estado promover e implementar mecanismos colaborativos de resolución de conflictos que garanticen la participación activa y el diálogo.</t>
  </si>
  <si>
    <t>2.   Solo  la  ley  podrá  determinar  los  requisitos  y  efectos  de  los  mecanismos alternativos de resolución de conflictos.</t>
  </si>
  <si>
    <t>Artículo 324</t>
  </si>
  <si>
    <t>1.   Las personas que ejercen jurisdicción en órganos unipersonales o colegiados se denominan  juezas o jueces. No existirá jerarquía entre quienes ejercen jurisdicción y solo se diferenciarán por la función que desempeñen. Además, no recibirán tratamiento honorífico alguno.</t>
  </si>
  <si>
    <t>2.   Solo la ley podrá establecer cargos de juezas y jueces. La Corte Suprema y las cortes de apelaciones solo podrán ser integradas por personas que tengan la calidad de juezas o jueces titulares, interinos, suplentes o subrogantes.</t>
  </si>
  <si>
    <t>3.   La planta de personal y organización administrativa interna de los tribunales será establecida por la ley.</t>
  </si>
  <si>
    <t>Artículo 325</t>
  </si>
  <si>
    <t>El Sistema Nacional de Justicia gozará de autonomía financiera. Anualmente, se  destinarán  en  la  Ley  de  Presupuestos  los  fondos  necesarios  para  su adecuado funcionamiento.</t>
  </si>
  <si>
    <t>Artículo 326</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</si>
  <si>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</si>
  <si>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Artículo 327</t>
  </si>
  <si>
    <t>El  Sistema  Nacional  de  Justicia  está  integrado  por  la  justicia  vecinal,  los tribunales de instancia, las cortes de apelaciones y la Corte Suprema.</t>
  </si>
  <si>
    <t>Artículo 328</t>
  </si>
  <si>
    <t>1.   La Corte Suprema es un órgano colegiado con jurisdicción en todo el país que  tiene  como  función  velar  por  la  correcta  aplicación  del  derecho  y uniformar   su   interpretación,   así   como   las   demás   atribuciones   que establezcan esta Constitución y la ley.</t>
  </si>
  <si>
    <t>2.   Se  compondrá  de  veintiún  juezas  y  jueces  y  funcionará  en  pleno  o  salas especializadas.</t>
  </si>
  <si>
    <t>3.   Sus juezas y jueces durarán en sus cargos un máximo de catorce años, sin posibilidad de reelección.</t>
  </si>
  <si>
    <t>4.   La presidencia de la Corte Suprema será ejercida por una persona elegida por sus  pares.  Durará  en  sus  funciones  dos  años  sin  posibilidad  de  ejercer nuevamente el cargo. Quien ejerza la Presidencia no podrá integrar ninguna de las salas.</t>
  </si>
  <si>
    <t>Artículo 329</t>
  </si>
  <si>
    <t>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t>
  </si>
  <si>
    <t>Artículo 330</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</si>
  <si>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</si>
  <si>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2.   Funcionarán en pleno o en salas preferentemente especializadas.</t>
  </si>
  <si>
    <t>3.   La presidencia de cada corte de apelaciones será ejercida por una persona elegida por sus pares. Durará en sus funciones dos años.</t>
  </si>
  <si>
    <t>Artículo 331</t>
  </si>
  <si>
    <t>1.   Son  tribunales  de  instancia  los  civiles,  penales,  de  familia,  laborales,  de competencia  común  o  mixtos,  administrativos,  ambientales,  vecinales,  de ejecución de pena y los demás que establezcan la Constitución y ley.</t>
  </si>
  <si>
    <t>2.   La organización, las atribuciones, la competencia y el número de  juezas o jueces que integran estos tribunales son determinados por la ley.</t>
  </si>
  <si>
    <t>Artículo 332</t>
  </si>
  <si>
    <t>1.   Los tribunales administrativos conocen y resuelven las acciones dirigidas en contra de la Administración del Estado o promovidas por esta y las demás materias que establezca la ley.</t>
  </si>
  <si>
    <t>2.   Para  su  conocimiento  y  resolución  la  ley  establecerá  un  procedimiento unificado, simple y expedito.</t>
  </si>
  <si>
    <t>3.   Habrá al menos un tribunal administrativo en cada región del país y podrán funcionar en salas especializadas.</t>
  </si>
  <si>
    <t>4.   Los asuntos de competencia de estos tribunales no podrán ser sometidos a arbitraje.</t>
  </si>
  <si>
    <t>Artículo 333</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</si>
  <si>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</si>
  <si>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2.   Habrá al menos un tribunal ambiental en cada región del país.</t>
  </si>
  <si>
    <t>3.   La  ley  regulará  la  integración,  competencia  y  demás  aspectos  que  sean necesarios para su adecuado funcionamiento.</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</si>
  <si>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</si>
  <si>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Artículo 334</t>
  </si>
  <si>
    <t>1.   La justicia vecinal se compone de los juzgados vecinales y los centros de justicia vecinal.</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</si>
  <si>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</si>
  <si>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Artículo 335</t>
  </si>
  <si>
    <t>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t>
  </si>
  <si>
    <t>2.   Los  centros  de  justicia  vecinal  deberán  orientar  e  informar  al  público  en materias  jurídicas,  haciendo  las  derivaciones  que  fuesen  necesarias,  así como ejercer las demás funciones que la ley les encomiende.</t>
  </si>
  <si>
    <t>3.   La organización, atribuciones, materias y procedimientos que correspondan a los centros de justicia vecinal se regirán por la ley respectiva.</t>
  </si>
  <si>
    <t>Artículo 336</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</si>
  <si>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</si>
  <si>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</si>
  <si>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Artículo 337</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</si>
  <si>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</si>
  <si>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</si>
  <si>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Artículo 338</t>
  </si>
  <si>
    <t>1.   Solo el Estado puede ejecutar el cumplimiento de penas y medidas privativas de  libertad,  a través de  instituciones públicas especialmente  establecidas para estos fines. Esta función no podrá ser cumplida por privados.</t>
  </si>
  <si>
    <t>2.   Para  la  inserción,  integración  y  reparación  de  las  personas  privadas  de libertad, los establecimientos penitenciarios deben contar con espacios para el estudio, el trabajo, el deporte, las artes y las culturas.</t>
  </si>
  <si>
    <t>3.   En el caso de mujeres y personas gestantes y madres de lactantes, el Estado adoptará las medidas necesarias, tales como infraestructura y equipamiento, en los regímenes de control cerrado, abierto y pospenitenciario.</t>
  </si>
  <si>
    <t>Artículo 339</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</si>
  <si>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</si>
  <si>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2.   Además, conocerá y resolverá los reclamos administrativos que se entablen contra actos del Servicio Electoral y las decisiones emanadas de tribunales supremos u órganos equivalentes de las organizaciones políticas.</t>
  </si>
  <si>
    <t>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t>
  </si>
  <si>
    <t>4.   Dicho Tribunal conocerá, además, de los plebiscitos nacionales y tendrá las demás atribuciones que determine la ley.</t>
  </si>
  <si>
    <t>5.   El Tribunal valorará la prueba conforme a las reglas de la sana crítica.</t>
  </si>
  <si>
    <t>6.   Estará constituido por cinco juezas y jueces, designados por el Consejo de la Justicia, quienes deberán postular en la forma y oportunidad que determine la ley respectiva. Durarán seis años en sus funciones.</t>
  </si>
  <si>
    <t>7.   Una ley regulará la organización y el funcionamiento del Tribunal Calificador de Elecciones, su planta, remuneraciones y estatuto del personal.</t>
  </si>
  <si>
    <t>Artículo 340</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</si>
  <si>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</si>
  <si>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2.   Conocerán,   asimismo,   de   los   plebiscitos   regionales   y   comunales,   sin perjuicio de las demás atribuciones que determine la ley.</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</si>
  <si>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</si>
  <si>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4.   Los tribunales electorales regionales estarán constituidos por tres juezas y jueces, designados por el Consejo de la Justicia, los cuales deberán postular en la forma y oportunidad que determine la ley respectiva. Durarán seis años en sus funciones.</t>
  </si>
  <si>
    <t>5.   Estos tribunales valorarán la prueba conforme a las reglas de la sana crítica.</t>
  </si>
  <si>
    <t>6.   Una  ley  regulará  la  organización  y  el  funcionamiento  de  los  tribunales electorales regionales, plantas, remuneraciones y estatuto del personal.</t>
  </si>
  <si>
    <t>Artículo 341</t>
  </si>
  <si>
    <t>Artículo 342</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</si>
  <si>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</si>
  <si>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2.   En  el  ejercicio  de  sus  atribuciones  debe  considerar  el  principio  de  no discriminación, la inclusión, la paridad de género, la equidad territorial y la plurinacionalidad.</t>
  </si>
  <si>
    <t>Artículo 343</t>
  </si>
  <si>
    <t>a)  Nombrar, previo concurso público y por resolución motivada, a todas las juezas, los jueces, las funcionarias y los funcionarios del Sistema Nacional de Justicia.</t>
  </si>
  <si>
    <t>b)  Adoptar   las   medidas   disciplinarias   en   contra   de   juezas,   jueces, funcionarias y funcionarios del Sistema Nacional de Justicia, incluida su remoción, conforme a lo dispuesto en esta Constitución y la ley.</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</si>
  <si>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</si>
  <si>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d)  Evaluar  y  calificar,  periódicamente,  el  desempeño  de  juezas,  jueces, funcionarias y funcionarios del Sistema Nacional de Justicia.</t>
  </si>
  <si>
    <t>e)  Decidir sobre promociones, traslados, permutas y cese de funciones de integrantes del Sistema Nacional de Justicia.</t>
  </si>
  <si>
    <t>f)   Definir las necesidades presupuestarias, ejecutar y gestionar los recursos para el adecuado funcionamiento del Sistema Nacional de Justicia.</t>
  </si>
  <si>
    <t>g)  Pronunciarse  sobre  cualquier  modificación  legal  en  la  organización  y atribuciones del Sistema Nacional de Justicia. El Congreso de Diputadas y Diputados deberá oficiar al Consejo, el que deberá responder dentro de treinta días contados desde su recepción.</t>
  </si>
  <si>
    <t>h)  Proponer a la autoridad competente la creación, modificación o supresión de tribunales.</t>
  </si>
  <si>
    <t>i)   Velar por la habilitación, la formación y el continuo perfeccionamiento de quienes integran el Sistema Nacional de Justicia. Para estos efectos, la Academia Judicial estará sometida a la dirección del Consejo.</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</si>
  <si>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</si>
  <si>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k)  Dictar instrucciones relativas a la organización y gestión administrativa de los tribunales. Estas instrucciones podrán tener un alcance nacional, regional o local.</t>
  </si>
  <si>
    <t>l)   Las demás atribuciones que encomienden esta Constitución y la ley.</t>
  </si>
  <si>
    <t>Artículo 344</t>
  </si>
  <si>
    <t>1.   El Consejo de la Justicia se compone de diecisiete integrantes, conforme a la siguiente integración:</t>
  </si>
  <si>
    <t>a)  Ocho juezas o jueces titulares elegidos por sus pares.</t>
  </si>
  <si>
    <t>b)  Dos funcionarias, funcionarios o profesionales del Sistema Nacional de Justicia elegidos por sus pares.</t>
  </si>
  <si>
    <t>c)  Dos integrantes elegidos por los pueblos y naciones indígenas en la forma que  determinen  la  Constitución  y  la  ley.  Deberán  ser  personas  de comprobada  idoneidad  para  el  ejercicio  del  cargo  y  que  se  hayan destacado en la función pública o social.</t>
  </si>
  <si>
    <t>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</si>
  <si>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2.   Durarán  seis años en sus cargos y no podrán  reelegirse. Se renovarán por parcialidades cada tres años conforme a lo establecido por la ley.</t>
  </si>
  <si>
    <t>3.   Sus integrantes serán elegidos de acuerdo con criterios de paridad de género, plurinacionalidad y equidad territorial.</t>
  </si>
  <si>
    <t>Artículo 345</t>
  </si>
  <si>
    <t>1.   El Consejo de la Justicia podrá funcionar en pleno o en comisiones. En ambos casos, tomará sus decisiones por la mayoría de sus integrantes en ejercicio.</t>
  </si>
  <si>
    <t>2.   El   Consejo  se  organizará  desconcentradamente.  La  ley  determinará  la organización,   el   funcionamiento,   los   procedimientos   de   elección   de integrantes del Consejo y fijará la planta, el régimen de remuneraciones y el estatuto de su personal.</t>
  </si>
  <si>
    <t>Artículo 346</t>
  </si>
  <si>
    <t>1.   Quienes integren el Consejo no podrán ejercer otra función o empleo, sea o no remunerado, con exclusión de las actividades académicas. La ley podrá establecer otras incompatibilidades en el ejercicio del cargo.</t>
  </si>
  <si>
    <t>2.   Aquellos mencionados en las letras a) y b) del artículo sobre la composición del Consejo quedarán suspendidos del ejercicio de su función mientras dure su cometido.</t>
  </si>
  <si>
    <t>3.   No   podrán   concursar   para   ser   designados   en   cargos   judiciales   hasta transcurrido un año desde que cesen en sus funciones.</t>
  </si>
  <si>
    <t>Artículo 347</t>
  </si>
  <si>
    <t>1.   Quienes integren el Consejo cesarán en su cargo al término de su período, por cumplir setenta años de edad, por remoción, renuncia, incapacidad física o mental sobreviniente o condena por delito que merezca pena aflictiva.</t>
  </si>
  <si>
    <t>2.   Tanto la renuncia como la incapacidad sobreviniente deberá ser aceptada o constatada, según corresponda, por el Consejo.</t>
  </si>
  <si>
    <t>3.   El proceso de remoción será determinado por la ley, respetando todas las garantías de un debido proceso.</t>
  </si>
  <si>
    <t>Artículo 348</t>
  </si>
  <si>
    <t>1.   El  Consejo  efectuará  los  nombramientos  mediante  concursos  públicos regulados por la ley, los que incluirán audiencias públicas.</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</si>
  <si>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</si>
  <si>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Artículo 349</t>
  </si>
  <si>
    <t>1.   Los  procedimientos  disciplinarios  serán  conocidos  y  resueltos  por  una comisión compuesta por cinco integrantes del Consejo que se elegirán por sorteo, decisión que será revisable por su pleno a petición del afectado.</t>
  </si>
  <si>
    <t>2.   La   resolución   del   Consejo   que   ponga   término   al   procedimiento   será impugnable ante la Corte Constitucional.</t>
  </si>
  <si>
    <t>3.   Las decisiones adoptadas conforme a los incisos anteriores no podrán ser revisadas ni impugnadas ante otros órganos del Sistema Nacional de Justicia.</t>
  </si>
  <si>
    <t>Artículo 350</t>
  </si>
  <si>
    <t>Todos  los  órganos  autónomos  se  rigen  por  el  principio  de  paridad.  Se promueve la implementación de medidas de acción afirmativa, asegurando que al menos el cincuenta por ciento de sus integrantes sean mujeres.</t>
  </si>
  <si>
    <t>Artículo 351</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</si>
  <si>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</si>
  <si>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2.   Está encargada de fiscalizar y auditar el ingreso, la inversión y el gasto de fondos públicos.</t>
  </si>
  <si>
    <t>3.   En el ejercicio de sus funciones, no podrá evaluar el mérito o conveniencia de las decisiones políticas o administrativas.</t>
  </si>
  <si>
    <t>4.   La   ley   establecerá   la   organización,   el   funcionamiento,   la   planta,   los procedimientos  y  las  demás  atribuciones  de  la  Contraloría  General  de  la República.</t>
  </si>
  <si>
    <t>Artículo 352</t>
  </si>
  <si>
    <t>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t>
  </si>
  <si>
    <t>2.   En ningún caso dará curso a los decretos de gastos que excedan el límite señalado  en  la  Constitución   o  la  ley   y  remitirá  copia  íntegra  de  los antecedentes al Congreso de Diputadas y Diputados.</t>
  </si>
  <si>
    <t>3.   Tratándose  de  la  representación  por  inconstitucionalidad  no  procederá  la insistencia y el pronunciamiento de  la Contraloría será reclamable ante  la Corte Constitucional.</t>
  </si>
  <si>
    <t>4.   Además,  le  corresponderá  tomar  razón  de  los  decretos  con  fuerza  de  ley, debiendo representarlos cuando ellos excedan o contravengan la respectiva ley delegatoria.</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</si>
  <si>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</si>
  <si>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Artículo 353</t>
  </si>
  <si>
    <t>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t>
  </si>
  <si>
    <t>2.   La contralora o el contralor general durará en su cargo un periodo de ocho años, sin posibilidad de reelección.</t>
  </si>
  <si>
    <t>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t>
  </si>
  <si>
    <t>4.   Los   dictámenes   que   modifican   la   jurisprudencia   administrativa   de   la Contraloría serán consultados al Consejo.</t>
  </si>
  <si>
    <t>Artículo 354</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</si>
  <si>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</si>
  <si>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</si>
  <si>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Artículo 355</t>
  </si>
  <si>
    <t>1.   La Contraloría General de la República funcionará desconcentradamente en cada una de las regiones del país mediante contralorías regionales.</t>
  </si>
  <si>
    <t>2.   La dirección de cada contraloría regional estará a cargo de una contralora o un contralor regional, que designará la contralora o el contralor general de la república.</t>
  </si>
  <si>
    <t>3.   En el ejercicio de sus funciones, deberán mantener la unidad de acción con el fin de aplicar un criterio uniforme en todo el territorio del país.</t>
  </si>
  <si>
    <t>4.   La ley determinará las demás atribuciones de las contralorías regionales y regulará su organización y funcionamiento.</t>
  </si>
  <si>
    <t>5.   Las contralorías regionales controlan la legalidad de la actividad financiera de las entidades territoriales, la gestión y los resultados de la administración de los recursos públicos.</t>
  </si>
  <si>
    <t>Artículo 356</t>
  </si>
  <si>
    <t>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t>
  </si>
  <si>
    <t>Artículo 357</t>
  </si>
  <si>
    <t>1.   El  Banco  Central  es  un  órgano  autónomo  con  personalidad  jurídica  y patrimonio propio, de carácter técnico, encargado de formular y conducir la política monetaria.</t>
  </si>
  <si>
    <t>2.   La ley regulará su organización, atribuciones y sistemas de control, así como la determinación de instancias de coordinación entre el Banco y el Gobierno.</t>
  </si>
  <si>
    <t>Artículo 358</t>
  </si>
  <si>
    <t>1.   Le corresponde en especial al Banco Central, para contribuir al bienestar de la   población,   velar   por   la   estabilidad   de   los   precios   y   el   normal funcionamiento de los pagos internos y externos.</t>
  </si>
  <si>
    <t>2.   Para  el  cumplimiento  de  su  objeto,  el  Banco  Central  deberá  considerar  la estabilidad financiera, la volatilidad cambiaria, la protección del empleo, el cuidado  del  medioambiente  y  del  patrimonio  natural  y  los  principios  que señalen la Constitución y la ley.</t>
  </si>
  <si>
    <t>3.   El  Banco,  al  adoptar  sus  decisiones,  deberá  tener  presente  la  orientación general de la política económica del Gobierno.</t>
  </si>
  <si>
    <t>Artículo 359</t>
  </si>
  <si>
    <t>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t>
  </si>
  <si>
    <t>Artículo 360</t>
  </si>
  <si>
    <t>1.   El   Banco   Central   solo   podrá   efectuar   operaciones   con   instituciones financieras,  sean  estas  públicas  o  privadas.  De  ninguna  manera  podrá otorgarles  su garantía ni  adquirir documentos  emitidos por el  Estado,  sus órganos o empresas.</t>
  </si>
  <si>
    <t>2.   Ningún gasto público o préstamo podrá financiarse con créditos directos e indirectos del Banco Central.</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</si>
  <si>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t>
  </si>
  <si>
    <t>Artículo 361</t>
  </si>
  <si>
    <t>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</si>
  <si>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Artículo 362</t>
  </si>
  <si>
    <t>1.   La dirección y administración superior del Banco Central estará a cargo de un  consejo,  al  que  le  corresponderá  cumplir  las  funciones  y  ejercer  las atribuciones que señalen la Constitución y la ley.</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</si>
  <si>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</si>
  <si>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3.   Durarán  en  el  cargo  un  período  de  diez  años,  no  serán  reelegibles,  y  se renovarán por parcialidades en conformidad con la ley.</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</si>
  <si>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</si>
  <si>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t>
  </si>
  <si>
    <t>Artículo 363</t>
  </si>
  <si>
    <t>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</si>
  <si>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t>
  </si>
  <si>
    <t>3.   La persona destituida no podrá ser designada nuevamente como consejera, ni ser funcionaria del Banco Central o prestarle servicios, sin perjuicio de las demás sanciones que establezca la ley.</t>
  </si>
  <si>
    <t>Artículo 364</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</si>
  <si>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</si>
  <si>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2.   Una vez que cesen en su cargo, quienes hayan integrado el Consejo tendrán la misma inhabilidad por un período de doce meses.</t>
  </si>
  <si>
    <t>Artículo 365</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</si>
  <si>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</si>
  <si>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2.   En dichas funciones debe velar por el respeto y promoción de los derechos humanos, considerando también los intereses de las víctimas, respecto de quienes  deberá  adoptar  todas  las  medidas  que  sean  necesarias  para protegerlas, al igual que a los testigos.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</si>
  <si>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</si>
  <si>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4.   En caso alguno podrá ejercer funciones jurisdiccionales.</t>
  </si>
  <si>
    <t>5.   La  víctima  del  delito  y  las  demás  personas  que  determine  la  ley  podrán ejercer igualmente la acción penal.</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</si>
  <si>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t>
  </si>
  <si>
    <t>7.   Las actuaciones que amenacen, priven o perturben al imputado o a terceros del  ejercicio  de  los  derechos  que  esta  Constitución  asegura  requerirán siempre autorización judicial previa y motivada.</t>
  </si>
  <si>
    <t>Artículo 366</t>
  </si>
  <si>
    <t>1.   Una ley determinará la organización y las atribuciones del Ministerio Público, señalará  las  calidades  y  los  requisitos  que  deberán  cumplir  quienes  se desempeñen como fiscales y sus causales de remoción.</t>
  </si>
  <si>
    <t>2.   Las autoridades superiores del Ministerio Público deberán siempre fundar las órdenes  e  instrucciones  dirigidas  a  los  fiscales  que  puedan  afectar  una investigación o el ejercicio de la acción penal.</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</si>
  <si>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</si>
  <si>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Artículo 367</t>
  </si>
  <si>
    <t>1.   Existirá una fiscalía regional en cada región del país, sin perjuicio de que la ley pueda establecer más de una por región.</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</si>
  <si>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</si>
  <si>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3.   Durarán cuatro años en el cargo y, una vez concluida su labor, podrán retornar a la función que ejercían en el Ministerio Público. No podrán ser reelectos ni postular nuevamente al cargo de fiscal regional.</t>
  </si>
  <si>
    <t>Artículo 368</t>
  </si>
  <si>
    <t>1.   La dirección superior del Ministerio Público reside en la o el fiscal nacional, quien durará seis años en el cargo, sin reelección.</t>
  </si>
  <si>
    <t>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</si>
  <si>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3.   Deberá tener a lo menos quince años de título de abogada o abogado, tener ciudadanía con derecho a sufragio y contar con comprobadas competencias para el cargo.</t>
  </si>
  <si>
    <t>4.   Corresponderá a quien ejerza el cargo de fiscal nacional:</t>
  </si>
  <si>
    <t>a)  Presidir el Comité del Ministerio Público y dirigir sus sesiones ordinarias y extraordinarias.</t>
  </si>
  <si>
    <t>b)  Representar a la institución ante los demás órganos del Estado.</t>
  </si>
  <si>
    <t>c)  Impulsar en el país la ejecución de la política de persecución penal fijada por el Comité del Ministerio Público.</t>
  </si>
  <si>
    <t>d)  Determinar  la  política  de  gestión  profesional  de  las  funcionarias  y  los funcionarios del Ministerio Público.</t>
  </si>
  <si>
    <t>e)  Designar  a  fiscales  regionales,  a  partir  de  una  terna  elaborada  por  la asamblea regional respectiva.</t>
  </si>
  <si>
    <t>f)   Designar a fiscales adjuntos, a partir de una terna elaborada por el Comité del Ministerio Público.</t>
  </si>
  <si>
    <t>g)  Las demás atribuciones que establezcan la Constitución y la ley.</t>
  </si>
  <si>
    <t>Artículo 369</t>
  </si>
  <si>
    <t>1.   Existirá  un  Comité  del  Ministerio  Público,  integrado  por  las  y  los  fiscales regionales y la o el fiscal nacional, quien lo presidirá.</t>
  </si>
  <si>
    <t>2.   El  Comité  deberá  fijar  la  política  de  persecución  penal  y  los  criterios  de actuación   para   el   cumplimiento   de   sus   objetivos,   velando   por   la transparencia, la objetividad, los intereses de la sociedad y el respeto de los derechos humanos.</t>
  </si>
  <si>
    <t>3.   Son atribuciones del Comité del Ministerio Público las siguientes:</t>
  </si>
  <si>
    <t>a)  Asesorar al fiscal nacional en la dirección del organismo, velando por el cumplimiento de sus objetivos.</t>
  </si>
  <si>
    <t>b)  Evaluar   y   calificar   permanentemente   el   desempeño   de   fiscales   y funcionarios del Ministerio Público.</t>
  </si>
  <si>
    <t>c)  Ejercer  la  potestad  disciplinaria  respecto  de  las  funcionarias  y  los funcionarios del Ministerio Público, en conformidad con la ley.</t>
  </si>
  <si>
    <t>d)  Designar al director ejecutivo nacional.</t>
  </si>
  <si>
    <t>e)  Proponer al fiscal nacional las ternas para el nombramiento de los fiscales adjuntos.</t>
  </si>
  <si>
    <t>f)   Las demás atribuciones que establezcan la Constitución y la ley.</t>
  </si>
  <si>
    <t>Artículo 370</t>
  </si>
  <si>
    <t>Existirán  fiscales  adjuntos  del  Ministerio  Público,  quienes  ejercerán  su función   en   los   casos   específicos   que   se   les   asignen,   conforme   a   lo establecido en la Constitución y las leyes.</t>
  </si>
  <si>
    <t>Artículo 371</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</si>
  <si>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</si>
  <si>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Artículo 372</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</si>
  <si>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</si>
  <si>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2.   La remoción de los fiscales regionales también podrá ser solicitada por quien ejerza como fiscal nacional.</t>
  </si>
  <si>
    <t>Artículo 373</t>
  </si>
  <si>
    <t>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</si>
  <si>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2.   La Defensoría Penal Pública podrá, en las causas en que intervenga, concurrir ante los organismos internacionales de derechos humanos.</t>
  </si>
  <si>
    <t>3.   La  ley  determinará  la  organización  y  atribuciones  de  la  Defensoría  Penal Pública, debiendo garantizar su independencia externa.</t>
  </si>
  <si>
    <t>Artículo 374</t>
  </si>
  <si>
    <t>1.   La   función   de   defensa   penal   pública   será   ejercida   por   defensoras   y defensores penales públicos.</t>
  </si>
  <si>
    <t>2.   Los servicios de defensa jurídica que preste la Defensoría Penal Pública no podrán ser licitados o delegados en abogados particulares, sin perjuicio de la contratación  excepcional  que  se  pueda  realizar  en  los  casos  y  forma  que establezca la ley.</t>
  </si>
  <si>
    <t>Artículo 375</t>
  </si>
  <si>
    <t>1.   La  dirección  superior  de  la  Defensoría  Penal  Pública  será  ejercida  por  la defensora  o  el  defensor  nacional,  quien  durará  seis  años  en  su  cargo,  sin reelección.</t>
  </si>
  <si>
    <t>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t>
  </si>
  <si>
    <t>Artículo 376</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</si>
  <si>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</si>
  <si>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Artículo 377</t>
  </si>
  <si>
    <t>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</si>
  <si>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Artículo 378</t>
  </si>
  <si>
    <t>1.   La Corte Constitucional estará conformada por once integrantes, uno de los cuales la presidirá. Será elegido por sus pares y ejercerá sus funciones por dos años.</t>
  </si>
  <si>
    <t>2.   Las juezas y los jueces de la Corte Constitucional duran nueve años en sus cargos, no son reelegibles y se renuevan por parcialidades cada tres años en la forma que establezca la ley.</t>
  </si>
  <si>
    <t>3.   Su designación se efectúa sobre la base de criterios técnicos y de mérito profesional de la siguiente manera:</t>
  </si>
  <si>
    <t>a)  Cuatro   integrantes   elegidos   en   sesión   conjunta   del   Congreso   de Diputadas y Diputados y de la Cámara de las Regiones, por la mayoría de sus integrantes en ejercicio.</t>
  </si>
  <si>
    <t>b)  Tres integrantes elegidos por la Presidenta o el Presidente de la República.</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</si>
  <si>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</si>
  <si>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</si>
  <si>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5. Una ley determinará la organización, el funcionamiento, los procedimientos y fijará la planta, el régimen de remuneraciones y el estatuto del personal de la Corte Constitucional.</t>
  </si>
  <si>
    <t>Artículo 379</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</si>
  <si>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</si>
  <si>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Artículo 380</t>
  </si>
  <si>
    <t>1.   El  ejercicio  del  cargo  de  jueza  o  juez  de  la  Corte  Constitucional  es  de dedicación exclusiva.</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</si>
  <si>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</si>
  <si>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3.   Al terminar su período, y durante los dieciocho meses siguientes, no podrán optar  a  ningún  cargo  de  elección  popular  ni  de  exclusiva  confianza  de autoridad pública alguna.</t>
  </si>
  <si>
    <t>4.   La  ley  determinará  las  demás  incompatibilidades  e  inhabilidades  para  el desempeño de este cargo.</t>
  </si>
  <si>
    <t>Artículo 381</t>
  </si>
  <si>
    <t>1.   La Corte Constitucional tendrá las siguientes atribuciones:</t>
  </si>
  <si>
    <t>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t>
  </si>
  <si>
    <t>g)  Resolver los conflictos de competencia o de atribuciones que se susciten entre órganos del Estado, entre las entidades territoriales, o entre estas con cualquier otro órgano del Estado, a solicitud de cualquiera de los antes mencionados.</t>
  </si>
  <si>
    <t>h)  Resolver   los   conflictos   de   competencia   que   se   susciten   entre   las autoridades políticas o administrativas y los tribunales de justicia.</t>
  </si>
  <si>
    <t>i)   Resolver los conflictos de competencia entre el Congreso de Diputadas y Diputados y la Cámara de las Regiones, o entre estas y la Presidenta o el Presidente de la República.</t>
  </si>
  <si>
    <t>j)   Las demás previstas en esta Constitución.</t>
  </si>
  <si>
    <t>3.   En  lo  demás,  el  procedimiento,  el  quorum  y  la  legitimación  activa  para  el ejercicio de cada atribución se determinará por la ley.</t>
  </si>
  <si>
    <t>Artículo 382</t>
  </si>
  <si>
    <t>1.   Las sentencias de la Corte Constitucional se adoptarán, en sala o en pleno, por  la  mayoría  de  sus  integrantes,  sin  perjuicio  de  las  excepciones  que establezcan la Constitución o la ley.</t>
  </si>
  <si>
    <t>2.   La  Corte  Constitucional  solo  podrá  acoger  la  inconstitucionalidad  o  la inaplicabilidad de un precepto cuando no sea posible interpretarlo de modo de evitar efectos inconstitucionales.</t>
  </si>
  <si>
    <t>3.   Declarada la inaplicabilidad de un precepto legal, este no podrá ser aplicado en la gestión judicial en la que se originó la cuestión de constitucionalidad.</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</si>
  <si>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</si>
  <si>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Artículo 383</t>
  </si>
  <si>
    <t>1.   Los  proyectos  de  reforma  de  la  Constitución  podrán  ser  iniciados  por mensaje  presidencial,  moción  de  diputadas  y  diputados  o  representantes regionales, por iniciativa popular o iniciativa indígena.</t>
  </si>
  <si>
    <t>2.   Para su aprobación, el proyecto de reforma necesitará del voto conforme de las  cuatro  séptimas  partes  de  integrantes  en  ejercicio  del  Congreso  de Diputadas y Diputados y de la Cámara de las Regiones.</t>
  </si>
  <si>
    <t>3.   Los proyectos de reforma constitucional iniciados por la ciudadanía deberán contar con el patrocinio en los términos señalados en la Constitución.</t>
  </si>
  <si>
    <t>4.   Todo proyecto de reforma constitucional deberá señalar expresamente de qué  forma  se  agrega,  modifica,  reemplaza  o  deroga  una  norma  de  la Constitución.</t>
  </si>
  <si>
    <t>5.   En lo no previsto en este capítulo, serán aplicables a la tramitación de los proyectos   de   reforma   constitucional   las   disposiciones   que   regulan   el procedimiento  de  formación  de  la  ley,  debiendo  respetarse  siempre  el quorum señalado en este artículo.</t>
  </si>
  <si>
    <t>Artículo 384</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</si>
  <si>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t>
  </si>
  <si>
    <t>2.   Si  el  proyecto  de  reforma  constitucional  es  aprobado  por  dos  tercios  de diputadas  y  diputados  y  representantes  regionales  en  ejercicio,  no  será sometido a referéndum ratificatorio.</t>
  </si>
  <si>
    <t>3.   El referéndum se realizará en la forma que establezcan la Constitución y la ley.</t>
  </si>
  <si>
    <t>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t>
  </si>
  <si>
    <t>5.   La   reforma   constitucional   aprobada   por   el   Congreso   de   Diputadas   y Diputados y la Cámara de las Regiones se entenderá ratificada si alcanza la mayoría de los votos válidamente emitidos en el referéndum.</t>
  </si>
  <si>
    <t>6.   Es deber del Estado dar adecuada publicidad a la propuesta de reforma que se someterá a referéndum, de acuerdo con la Constitución y la ley.</t>
  </si>
  <si>
    <t>Artículo 385</t>
  </si>
  <si>
    <t>1.   Un mínimo equivalente al diez por ciento de la ciudadanía correspondiente al  último  padrón  electoral  podrá  presentar  una  propuesta  de  reforma constitucional para ser votada mediante referéndum nacional conjuntamente con la próxima elección.</t>
  </si>
  <si>
    <t>2.   Existirá  un  plazo  de  ciento  ochenta  días  desde  su  registro  para  que  la propuesta  sea  conocida  por  la  ciudadanía  y  pueda  reunir  los  patrocinios exigidos.</t>
  </si>
  <si>
    <t>3.   La propuesta de reforma constitucional se entenderá aprobada si alcanza la mayoría en la votación respectiva.</t>
  </si>
  <si>
    <t>4.   Es deber del Poder Legislativo y de los órganos del Estado que correspondan dar adecuada publicidad a la o las propuestas de reforma que se someterán a referéndum.</t>
  </si>
  <si>
    <t>Artículo 386</t>
  </si>
  <si>
    <t>1.   El reemplazo total de la Constitución solo podrá realizarse a través de una Asamblea Constituyente convocada por medio de un referéndum.</t>
  </si>
  <si>
    <t>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t>
  </si>
  <si>
    <t>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</si>
  <si>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4.   Asimismo,  la  convocatoria  corresponderá  al  Congreso  de  Diputadas  y Diputados y la Cámara de las Regiones, en sesión conjunta, por medio de una ley aprobada por los dos tercios de sus integrantes en ejercicio.</t>
  </si>
  <si>
    <t>5.   La  convocatoria  para  la  instalación  de  la  Asamblea  Constituyente  será aprobada si en el referéndum es votada favorablemente por la mayoría de los votos válidamente emitidos.</t>
  </si>
  <si>
    <t>Artículo 387</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</si>
  <si>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</si>
  <si>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</si>
  <si>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3.   Una  vez  redactada  y  entregada  la  propuesta  de  nueva  Constitución  a  la autoridad  competente,  la  Asamblea  Constituyente  se  disolverá  de  pleno derecho.</t>
  </si>
  <si>
    <t>Artículo 388</t>
  </si>
  <si>
    <t>1.   Entregada  la  propuesta  de  nueva  Constitución,  deberá  convocarse  a  un referéndum  para  su  aprobación  o  rechazo.  Para  que  la  propuesta  sea aprobada,  deberá  obtener  el  voto  favorable  de  más  de  la  mitad  de  los sufragios válidamente emitidos.</t>
  </si>
  <si>
    <t>2.   Si  la propuesta de  nueva  Constitución  fuera aprobada en  el plebiscito, se procederá a su promulgación y correspondiente publicación.</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</si>
  <si>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</si>
  <si>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</si>
  <si>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</si>
  <si>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</si>
  <si>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</si>
  <si>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2.   En el caso de los conflictos de competencia contemplados en las letras h) e i)  podrán  ser deducidas  por  cualquiera de  las  autoridades o tribunales en conflicto.</t>
  </si>
  <si>
    <t>Artículo 1</t>
  </si>
  <si>
    <t>Artículo 2</t>
  </si>
  <si>
    <t>Artículo 3</t>
  </si>
  <si>
    <t>Artículo 4</t>
  </si>
  <si>
    <t>Artículo 5</t>
  </si>
  <si>
    <t>Artículo 6</t>
  </si>
  <si>
    <t>Artículo 7</t>
  </si>
  <si>
    <t>Artículo 8</t>
  </si>
  <si>
    <t>Artículo 9</t>
  </si>
  <si>
    <t>Artículo 10</t>
  </si>
  <si>
    <t>Artículo 11</t>
  </si>
  <si>
    <t>Artículo 12</t>
  </si>
  <si>
    <t>Artículo 13</t>
  </si>
  <si>
    <t>Artículo 14</t>
  </si>
  <si>
    <t>Artículo 15</t>
  </si>
  <si>
    <t>Artículo 16</t>
  </si>
  <si>
    <t>Artículo 17</t>
  </si>
  <si>
    <t>Artículo 18</t>
  </si>
  <si>
    <t>Artículo 19</t>
  </si>
  <si>
    <t>Artículo 20</t>
  </si>
  <si>
    <t>Artículo 21</t>
  </si>
  <si>
    <t>Artículo 22</t>
  </si>
  <si>
    <t>Artículo 23</t>
  </si>
  <si>
    <t>Artículo 24</t>
  </si>
  <si>
    <t>Artículo 25</t>
  </si>
  <si>
    <t>Artículo 26</t>
  </si>
  <si>
    <t>Artículo 27</t>
  </si>
  <si>
    <t>Artículo 28</t>
  </si>
  <si>
    <t>Artículo 29</t>
  </si>
  <si>
    <t>Artículo 30</t>
  </si>
  <si>
    <t>Artículo 31</t>
  </si>
  <si>
    <t>Artículo 32</t>
  </si>
  <si>
    <t>Artículo 33</t>
  </si>
  <si>
    <t>Artículo 34</t>
  </si>
  <si>
    <t>Artículo 35</t>
  </si>
  <si>
    <t>Artículo 36</t>
  </si>
  <si>
    <t>Artículo 37</t>
  </si>
  <si>
    <t>Artículo 38</t>
  </si>
  <si>
    <t>Artículo 39</t>
  </si>
  <si>
    <t>Artículo 40</t>
  </si>
  <si>
    <t>Artículo 41</t>
  </si>
  <si>
    <t>Artículo 42</t>
  </si>
  <si>
    <t>Artículo 43</t>
  </si>
  <si>
    <t>Artículo 44</t>
  </si>
  <si>
    <t>Artículo 45</t>
  </si>
  <si>
    <t>Artículo 46</t>
  </si>
  <si>
    <t>Artículo 47</t>
  </si>
  <si>
    <t>Artículo 48</t>
  </si>
  <si>
    <t>Artículo 49</t>
  </si>
  <si>
    <t>Artículo 50</t>
  </si>
  <si>
    <t>Artículo 51</t>
  </si>
  <si>
    <t>Artículo 52</t>
  </si>
  <si>
    <t>Artículo 53</t>
  </si>
  <si>
    <t>Artículo 54</t>
  </si>
  <si>
    <t>Artículo 55</t>
  </si>
  <si>
    <t>Artículo 56</t>
  </si>
  <si>
    <t>Artículo 57</t>
  </si>
  <si>
    <t>Artículo 58</t>
  </si>
  <si>
    <t>Artículo 59</t>
  </si>
  <si>
    <t>Artículo 60</t>
  </si>
  <si>
    <t>Artículo 61</t>
  </si>
  <si>
    <t>Artículo 62</t>
  </si>
  <si>
    <t>Artículo 63</t>
  </si>
  <si>
    <t>Artículo 64</t>
  </si>
  <si>
    <t>Artículo 65</t>
  </si>
  <si>
    <t>Artículo 66</t>
  </si>
  <si>
    <t>Artículo 67</t>
  </si>
  <si>
    <t>Artículo 68</t>
  </si>
  <si>
    <t>Artículo 69</t>
  </si>
  <si>
    <t>Artículo 70</t>
  </si>
  <si>
    <t>Artículo 71</t>
  </si>
  <si>
    <t>Artículo 72</t>
  </si>
  <si>
    <t>Artículo 73</t>
  </si>
  <si>
    <t>Artículo 74</t>
  </si>
  <si>
    <t>Artículo 75</t>
  </si>
  <si>
    <t>Artículo 76</t>
  </si>
  <si>
    <t>Artículo 77</t>
  </si>
  <si>
    <t>Artículo 78</t>
  </si>
  <si>
    <t>Artículo 79</t>
  </si>
  <si>
    <t>Artículo 80</t>
  </si>
  <si>
    <t>Artículo 81</t>
  </si>
  <si>
    <t>Artículo 82</t>
  </si>
  <si>
    <t>Artículo 83</t>
  </si>
  <si>
    <t>Artículo 84</t>
  </si>
  <si>
    <t>Artículo 85</t>
  </si>
  <si>
    <t>Artículo 86</t>
  </si>
  <si>
    <t>Artículo 87</t>
  </si>
  <si>
    <t>Artículo 88</t>
  </si>
  <si>
    <t>Artículo 89</t>
  </si>
  <si>
    <t>Artículo 90</t>
  </si>
  <si>
    <t>Artículo 91</t>
  </si>
  <si>
    <t>Artículo 92</t>
  </si>
  <si>
    <t>Artículo 93</t>
  </si>
  <si>
    <t>Artículo 94</t>
  </si>
  <si>
    <t>Artículo 95</t>
  </si>
  <si>
    <t>Artículo 96</t>
  </si>
  <si>
    <t>Artículo 97</t>
  </si>
  <si>
    <t>Artículo 98</t>
  </si>
  <si>
    <t>Artículo 99</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</si>
  <si>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</si>
  <si>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</si>
  <si>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</si>
  <si>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</si>
  <si>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</si>
  <si>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</si>
  <si>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</si>
  <si>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</si>
  <si>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</si>
  <si>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</si>
  <si>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</si>
  <si>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</si>
  <si>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</si>
  <si>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</si>
  <si>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</si>
  <si>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Artículo 115</t>
  </si>
  <si>
    <t>Artículo 116</t>
  </si>
  <si>
    <t>Artículo 117</t>
  </si>
  <si>
    <t>Artículo 118</t>
  </si>
  <si>
    <t>Artículo 119</t>
  </si>
  <si>
    <t>Artículo 120</t>
  </si>
  <si>
    <t>Artículo 121</t>
  </si>
  <si>
    <t>Artículo 122</t>
  </si>
  <si>
    <t>Artículo 123</t>
  </si>
  <si>
    <t>Artículo 124</t>
  </si>
  <si>
    <t>Artículo 125</t>
  </si>
  <si>
    <t>Artículo 126</t>
  </si>
  <si>
    <t>Artículo 127</t>
  </si>
  <si>
    <t>Artículo 128</t>
  </si>
  <si>
    <t>Artículo 129</t>
  </si>
  <si>
    <t>Artículo 130</t>
  </si>
  <si>
    <t>Artículo 131</t>
  </si>
  <si>
    <t>Artículo 132</t>
  </si>
  <si>
    <t>Artículo 133</t>
  </si>
  <si>
    <t>Artículo 134</t>
  </si>
  <si>
    <t>Artículo 135</t>
  </si>
  <si>
    <t>Artículo 136</t>
  </si>
  <si>
    <t>Artículo 137</t>
  </si>
  <si>
    <t>Artículo 138</t>
  </si>
  <si>
    <t>Artículo 139</t>
  </si>
  <si>
    <t>Artículo 140</t>
  </si>
  <si>
    <t>Artículo 141</t>
  </si>
  <si>
    <t>Artículo 142</t>
  </si>
  <si>
    <t>Artículo 143</t>
  </si>
  <si>
    <t>Artículo 144</t>
  </si>
  <si>
    <t>Artículo 145</t>
  </si>
  <si>
    <t>Artículo 146</t>
  </si>
  <si>
    <t>Artículo 147</t>
  </si>
  <si>
    <t>Artículo 148</t>
  </si>
  <si>
    <t>Artículo 149</t>
  </si>
  <si>
    <t>Artículo 150</t>
  </si>
  <si>
    <t>Artículo 151</t>
  </si>
  <si>
    <t>Artículo 152</t>
  </si>
  <si>
    <t>Artículo 153</t>
  </si>
  <si>
    <t>Artículo 154</t>
  </si>
  <si>
    <t>Artículo 155</t>
  </si>
  <si>
    <t>Artículo 156</t>
  </si>
  <si>
    <t>Artículo 157</t>
  </si>
  <si>
    <t>Artículo 158</t>
  </si>
  <si>
    <t>Artículo 159</t>
  </si>
  <si>
    <t>Artículo 160</t>
  </si>
  <si>
    <t>Artículo 161</t>
  </si>
  <si>
    <t>Artículo 162</t>
  </si>
  <si>
    <t>Artículo 163</t>
  </si>
  <si>
    <t>Artículo 164</t>
  </si>
  <si>
    <t>Artículo 165</t>
  </si>
  <si>
    <t>Artículo 166</t>
  </si>
  <si>
    <t>Artículo 167</t>
  </si>
  <si>
    <t>Artículo 168</t>
  </si>
  <si>
    <t>Artículo 169</t>
  </si>
  <si>
    <t>Artículo 170</t>
  </si>
  <si>
    <t>Artículo 171</t>
  </si>
  <si>
    <t>Artículo 172</t>
  </si>
  <si>
    <t>Artículo 173</t>
  </si>
  <si>
    <t>Artículo 174</t>
  </si>
  <si>
    <t>Artículo 175</t>
  </si>
  <si>
    <t>Artículo 176</t>
  </si>
  <si>
    <t>2. Se constituye como una república solidaria. Su democracia es inclusiva y paritaria. Reconoce como valores intrínsecos e irrenunciables la dignidad, la libertad, la igualdad sustantiva de los seres humanos y su relación indisoluble con la naturaleza.</t>
  </si>
  <si>
    <t>1. Chile reconoce la coexistencia de diversos pueblos y naciones en el marco de la unidad del Estado.</t>
  </si>
  <si>
    <t>2. Son pueblos y naciones indígenas preexistentes los Mapuche, Aymara, Rapanui, Lickanantay, Quechua, Colla, Diaguita, Chango, Kawésqar, Yagán, Selk'nam y otros que puedan ser reconocidos en la forma que establezca la ley.</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</si>
  <si>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</si>
  <si>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</si>
  <si>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3. El Estado promoverá la integración paritaria en sus demás instituciones y en todos los espacios públicos y privados y adoptará medidas para la representación de personas de género diverso a través de los mecanismos que establezca la ley.</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</si>
  <si>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</si>
  <si>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</si>
  <si>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</si>
  <si>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</si>
  <si>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</si>
  <si>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</si>
  <si>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1. El Estado se funda en el principio de supremacía constitucional y en el respeto a los derechos humanos. Los preceptos de esta Constitución obligan a toda persona, grupo, autoridad o institución.</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</si>
  <si>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</si>
  <si>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4. Todo acto en contravención a este artículo es nulo y originará las responsabilidades y sanciones que la ley señale. La acción de nulidad se ejercerá en los plazos y condiciones establecidos por esta Constitución y la ley.</t>
  </si>
  <si>
    <t>1. Los derechos fundamentales son inherentes a la persona humana, universales, inalienables, indivisibles e interdependientes.</t>
  </si>
  <si>
    <t>1. Las personas naturales son titulares de derechos fundamentales. Los derechos podrán ser ejercidos y exigidos individual o colectivamente.</t>
  </si>
  <si>
    <t>1. El Estado debe respetar, promover, proteger y garantizar el pleno ejercicio y satisfacción de los derechos fundamentales, sin discriminación, así como adoptar las medidas necesarias para eliminar todos los obstáculos que entorpezcan su realización.</t>
  </si>
  <si>
    <t>3. Toda persona, institución, asociación o grupo deberá respetar los derechos fundamentales, conforme a la Constitución y la ley.</t>
  </si>
  <si>
    <t>1. El Estado debe adoptar todas las medidas necesarias para lograr de manera progresiva la plena satisfacción de los derechos fundamentales. Ninguna de ellas podrá tener un carácter regresivo que disminuya, menoscabe o impida injustificadamente su ejercicio.</t>
  </si>
  <si>
    <t>2. La desaparición forzada, la tortura y otras penas o tratos crueles, inhumanos o degradantes, los crímenes de guerra, los crímenes de lesa humanidad, el genocidio y el crimen de agresión son imprescriptibles e inamnistiables.</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</si>
  <si>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</si>
  <si>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</si>
  <si>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</si>
  <si>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3. El Estado asegura la igualdad de género para las mujeres, niñas, diversidades y disidencias sexuales y de género, tanto en el ámbito público como privado.</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</si>
  <si>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</si>
  <si>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</si>
  <si>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1. Niñas, niños y adolescentes son titulares de los derechos establecidos en esta Constitución y en los tratados internacionales de derechos humanos ratificados y vigentes en Chile.</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</si>
  <si>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</si>
  <si>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</si>
  <si>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</si>
  <si>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</si>
  <si>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</si>
  <si>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</si>
  <si>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1. Las personas con discapacidad son titulares de los derechos establecidos en esta Constitución y en los tratados internacionales de derechos humanos ratificados y vigentes en Chile.</t>
  </si>
  <si>
    <t>2. Toda persona con discapacidad tiene derecho al goce y ejercicio de su capacidad jurídica, con apoyos y salvaguardias, según corresponda; a la accesibilidad universal; a la inclusión social; a la inserción laboral, y a la participación política, económica, social y cultural.</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</si>
  <si>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</si>
  <si>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4. La ley determinará los medios necesarios para identificar y remover las barreras físicas, sociales, culturales, actitudinales, de comunicación y de otra índole para facilitar a las personas con discapacidad el ejercicio de sus derechos.</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</si>
  <si>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</si>
  <si>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1. Toda persona sometida a cualquier forma de privación de libertad no puede sufrir limitaciones de otros derechos que aquellos estrictamente necesarios para la ejecución de la pena.</t>
  </si>
  <si>
    <t>2. El Estado creará organismos que, con personal civil y técnico, garanticen la inserción e integración penitenciaria y pospenitenciaria de las personas privadas de libertad. La seguridad y administración de estos recintos estarán reguladas por ley.</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</si>
  <si>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</si>
  <si>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t>
  </si>
  <si>
    <t>2. La educación es un proceso de formación y aprendizaje permanente a lo largo de la vida, indispensable para el ejercicio de los demás derechos y para la actividad científica, tecnológica, económica y cultural del país.</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</si>
  <si>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</si>
  <si>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</si>
  <si>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6. La ley establecerá la forma en que estos fines y principios deberán materializarse, en condiciones de equidad, en las instituciones educativas y en los procesos de enseñanza.</t>
  </si>
  <si>
    <t>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t>
  </si>
  <si>
    <t>3. Los establecimientos y las instituciones que lo conforman están sujetos al régimen común que fije la ley, son de carácter democrático, no podrán discriminar en su acceso, se rigen por los fines y principios de este derecho y tienen prohibida toda forma de lucro.</t>
  </si>
  <si>
    <t>4. El Sistema Nacional de Educación promueve la diversidad de saberes artísticos, ecológicos, culturales y filosóficos que conviven en el país.</t>
  </si>
  <si>
    <t>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t>
  </si>
  <si>
    <t>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t>
  </si>
  <si>
    <t xml:space="preserve">
8. El Estado debe financiar este Sistema de forma permanente, directa, pertinente y suficiente a través de aportes basales, a fin de cumplir plena y equitativamente con los fines y principios de la educación.</t>
  </si>
  <si>
    <t>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</si>
  <si>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</si>
  <si>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</si>
  <si>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</si>
  <si>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6. Los estudios de educación superior conducentes a títulos y grados académicos iniciales serán gratuitos en las instituciones públicas y en aquellas privadas que determine la ley.</t>
  </si>
  <si>
    <t>Es deber del Estado promover el derecho a la educación permanente a través de oportunidades formativas múltiples, dentro y fuera del Sistema Nacional de Educación, fomentando diversos espacios de desarrollo y aprendizaje integral para todas las personas.</t>
  </si>
  <si>
    <t>2. Esta comprende la libertad de madres, padres, apoderadas, apoderados y tutores legales a elegir el tipo de educación de las personas a su cargo, respetando el interés superior y la autonomía progresiva de niñas, niños y adolescentes.</t>
  </si>
  <si>
    <t>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</si>
  <si>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</si>
  <si>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3. Las trabajadoras y los trabajadores de educación parvularia, básica y media que se desempeñen en establecimientos que reciban recursos del Estado gozarán de los mismos derechos que contemple la ley.</t>
  </si>
  <si>
    <t>1. Toda persona tiene derecho a la salud y al bienestar integral, incluyendo sus dimensiones física y mental.</t>
  </si>
  <si>
    <t>2. Los pueblos y naciones indígenas tienen derecho a sus propias medicinas tradicionales, a mantener sus prácticas de salud y a conservar los componentes naturales que las sustentan.</t>
  </si>
  <si>
    <t>3. El Estado debe proveer las condiciones necesarias para alcanzar el más alto nivel posible de la salud, considerando en todas sus decisiones el impacto de las determinantes sociales y ambientales sobre la salud de la población.</t>
  </si>
  <si>
    <t>4. Corresponde exclusivamente al Estado la función de rectoría del sistema de salud, incluyendo la regulación, supervisión y fiscalización de las instituciones públicas y privadas.</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</si>
  <si>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</si>
  <si>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7. El Sistema Nacional de Salud podrá estar integrado por prestadores públicos y privados. La ley determinará los requisitos y procedimientos para que prestadores privados puedan integrarse a este Sistema.</t>
  </si>
  <si>
    <t>8. Es deber del Estado velar por el fortalecimiento y desarrollo de las instituciones públicas de salud.</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</si>
  <si>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</si>
  <si>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</si>
  <si>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 Toda persona tiene derecho a la seguridad social, fundada en los principios de universalidad, solidaridad, integralidad, unidad, igualdad, suficiencia, participación, sostenibilidad y oportunidad.</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</si>
  <si>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</si>
  <si>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</si>
  <si>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4. Las organizaciones sindicales y de empleadores tienen derecho a participar en la dirección del sistema de seguridad social, en las formas que señale la ley.</t>
  </si>
  <si>
    <t>2. Las trabajadoras y los trabajadores tienen derecho a una remuneración equitativa, justa y suficiente, que asegure su sustento y el de sus familias. Además, tienen derecho a igual remuneración por trabajo de igual valor.</t>
  </si>
  <si>
    <t>4. El Estado generará políticas públicas que permitan conciliar la vida laboral, familiar y comunitaria y el trabajo de cuidados.</t>
  </si>
  <si>
    <t>5. El Estado garantiza el respeto a los derechos reproductivos de las personas trabajadoras, eliminando riesgos que afecten la salud reproductiva y resguardando los derechos de la maternidad y paternidad.</t>
  </si>
  <si>
    <t>6. En el ámbito rural y agrícola, el Estado garantiza condiciones justas y dignas en el trabajo de temporada, resguardando el ejercicio de los derechos laborales y de seguridad social.</t>
  </si>
  <si>
    <t>7. Se reconoce la función social del trabajo. Un órgano autónomo debe fiscalizar y asegurar la protección eficaz de trabajadoras, trabajadores y organizaciones sindicales.</t>
  </si>
  <si>
    <t>8. Se prohíbe toda forma de precarización laboral, así como el trabajo forzoso, humillante o denigrante.</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</si>
  <si>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</si>
  <si>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t>
  </si>
  <si>
    <t>6. La Constitución garantiza el derecho a huelga de trabajadoras, trabajadores y organizaciones sindicales. Las organizaciones sindicales decidirán el ámbito de intereses que se defenderán a través de ella, los que no podrán ser limitados por la ley.</t>
  </si>
  <si>
    <t>7. La ley no podrá prohibir la huelga. Solo podrá limitarla excepcionalmente con el fin de atender servicios esenciales cuya paralización pueda afectar la vida, salud o seguridad de la población.</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</si>
  <si>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</si>
  <si>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2. El Estado promueve la corresponsabilidad social y de género e implementará mecanismos para la redistribución del trabajo doméstico y de cuidados, procurando que no representen una desventaja para quienes la ejercen.</t>
  </si>
  <si>
    <t>1. Toda persona tiene derecho al cuidado. Este comprende el derecho a cuidar, a ser cuidada y a cuidarse desde el nacimiento hasta la muerte. El Estado se obliga a proveer los medios para garantizar que el cuidado sea digno y realizado en condiciones de igualdad y corresponsabilidad.</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</si>
  <si>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</si>
  <si>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</si>
  <si>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</si>
  <si>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</si>
  <si>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t>
  </si>
  <si>
    <t>2. En virtud de ello, toda persona tiene derecho a habitar, producir, gozar y participar en ciudades y asentamientos humanos libres de violencia y en condiciones apropiadas para una vida digna.</t>
  </si>
  <si>
    <t>3. Es deber del Estado ordenar, planificar y gestionar los territorios, las ciudades y los asentamientos humanos; así como establecer reglas de uso y transformación del suelo, de acuerdo con el interés general, la equidad territorial, sostenibilidad y accesibilidad universal.</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</si>
  <si>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</si>
  <si>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5. El Estado garantiza la participación de la comunidad en los procesos de planificación territorial y políticas habitacionales. Asimismo, promueve y apoya la gestión comunitaria del hábitat.</t>
  </si>
  <si>
    <t>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t>
  </si>
  <si>
    <t>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</si>
  <si>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</si>
  <si>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1. Toda persona tiene derecho a una alimentación adecuada, saludable, suficiente, nutricionalmente completa y pertinente culturalmente. Este derecho comprende la garantía de alimentos especiales para quienes lo requieran por motivos de salud.</t>
  </si>
  <si>
    <t>2. El Estado garantiza en forma continua y permanente la disponibilidad y el acceso a los alimentos que satisfagan este derecho, especialmente en zonas aisladas geográficamente.</t>
  </si>
  <si>
    <t>3. Asimismo, regula y fomenta una matriz energética distribuida, descentralizada y diversificada, basada en energías renovables y de bajo impacto ambiental.</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</si>
  <si>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</si>
  <si>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</si>
  <si>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</si>
  <si>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 xml:space="preserve">1. Toda persona es titular de derechos sexuales y reproductivos. Estos comprenden, entre otros, el derecho a decidir de forma libre, autónoma e informada sobre el propio cuerpo, sobre el ejercicio de la sexualidad, la reproducción, el placer y la anticoncepción.
</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</si>
  <si>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</si>
  <si>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</si>
  <si>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2. El Estado garantiza su ejercicio a través de leyes, acciones afirmativas y procedimientos.</t>
  </si>
  <si>
    <t>1. Los pueblos y naciones indígenas y sus integrantes tienen derecho a la identidad e integridad cultural y al reconocimiento y respeto de sus cosmovisiones, formas de vida e instituciones propias.</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</si>
  <si>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</si>
  <si>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2. Además comprende la facultad de erigir templos, dependencias y lugares para el culto; mantener, proteger y acceder a los lugares sagrados y de relevancia espiritual; y rescatar y preservar los objetos de culto o que tengan un significado sagrado.</t>
  </si>
  <si>
    <t>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t>
  </si>
  <si>
    <t>2. La Constitución asegura el derecho de las personas a tomar decisiones libres e informadas sobre sus cuidados y tratamientos al final de su vida.</t>
  </si>
  <si>
    <t>3. El Estado garantiza el acceso a los cuidados paliativos a todas las personas portadoras de enfermedades crónicas avanzadas, progresivas y limitantes de la vida, en especial a grupos vulnerables y en riesgo social.</t>
  </si>
  <si>
    <t>4. La ley regulará las condiciones para garantizar el ejercicio de este derecho, incluyendo el acceso a la información y el acompañamiento adecuado.</t>
  </si>
  <si>
    <t>2. Los recintos privados son inviolables. La entrada, el registro o el allanamiento solo se podrán realizar con orden judicial previa, salvo las hipótesis de flagrancia que establezca la ley.</t>
  </si>
  <si>
    <t>2. Ninguna persona solicitante de asilo o refugiada será regresada por la fuerza al Estado donde corra riesgo de persecución, de graves violaciones de derechos humanos, o su vida o libertad puedan verse amenazadas.</t>
  </si>
  <si>
    <t>1. Toda persona tiene derecho a asociarse sin permiso previo.</t>
  </si>
  <si>
    <t>2. Este comprende la protección de la autonomía de las asociaciones para el cumplimiento de sus fines específicos y el establecimiento de su regulación interna, organización y demás elementos definitorios.</t>
  </si>
  <si>
    <t>3. Para gozar de personalidad jurídica, las asociaciones deberán constituirse en conformidad con la ley.</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</si>
  <si>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</si>
  <si>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</si>
  <si>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1. Toda persona tiene derecho a reunirse y manifestarse pacíficamente en lugares privados y públicos sin permiso previo.</t>
  </si>
  <si>
    <t>2. La ley regulará los plazos y la forma en que la autoridad deberá dar respuesta a la solicitud, además de la manera en que se garantizará el principio de plurilingüismo en el ejercicio de este derecho.</t>
  </si>
  <si>
    <t>Toda persona tiene derecho a acceder, buscar, solicitar, recibir y difundir información pública de cualquier órgano del Estado o de entidades que presten servicios de utilidad pública, en la forma y las condiciones que establezca la ley.</t>
  </si>
  <si>
    <t>1. Toda persona, natural o jurídica, tiene derecho de propiedad en todas sus especies y sobre toda clase de bienes, salvo aquellos que la naturaleza ha hecho comunes a todas las personas y los que la Constitución o la ley declaren inapropiables.</t>
  </si>
  <si>
    <t>4. La propietaria o el propietario siempre tiene derecho a que se le indemnice por el justo precio del bien expropiado.</t>
  </si>
  <si>
    <t>6. Cualquiera sea la causa invocada para llevar a cabo la expropiación, siempre debe estar debidamente fundada.</t>
  </si>
  <si>
    <t>1. El Estado reconoce y garantiza, conforme con la Constitución, el derecho de los pueblos y naciones indígenas a sus tierras, territorios y recursos.</t>
  </si>
  <si>
    <t>2. La propiedad de las tierras indígenas goza de especial protección. El Estado establecerá instrumentos jurídicos eficaces para su catastro, regularización, demarcación, titulación, reparación y restitución.</t>
  </si>
  <si>
    <t>4. Conforme con la Constitución y la ley, los pueblos y naciones indígenas tienen derecho a utilizar los recursos que tradicionalmente han usado u ocupado, que se encuentran en sus territorios y sean indispensables para su existencia colectiva.</t>
  </si>
  <si>
    <t>2. El contenido y los límites de este derecho serán determinados por las leyes que regulen su ejercicio, las que deberán promover el desarrollo de las empresas de menor tamaño y asegurarán la protección de las consumidoras y los consumidores.</t>
  </si>
  <si>
    <t>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t>
  </si>
  <si>
    <t>2. No existirá censura previa, sino únicamente las responsabilidades ulteriores que determine la ley.</t>
  </si>
  <si>
    <t>1. Toda persona tiene derecho a producir información y a participar equitativamente en la comunicación social. Se reconoce el derecho a fundar y mantener medios de comunicación e información.</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</si>
  <si>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</si>
  <si>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1. Existirán medios de comunicación e información públicos, en distintos soportes tecnológicos, que respondan a las necesidades informativas, educativas, culturales y de entretenimiento de los diversos grupos de la población.</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</si>
  <si>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</si>
  <si>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1. Toda persona tiene derecho al acceso universal a la conectividad digital y a las tecnologías de la información y comunicación.</t>
  </si>
  <si>
    <t>3. Es deber del Estado promover y participar del desarrollo de las telecomunicaciones, servicios de conectividad y tecnologías de la información y comunicación. La ley regulará la forma en que el Estado cumplirá este deber.</t>
  </si>
  <si>
    <t>4. El Estado tiene la obligación de superar las brechas de acceso, uso y participación en el espacio digital y en sus dispositivos e infraestructuras.</t>
  </si>
  <si>
    <t>5. El Estado garantiza el cumplimiento del principio de neutralidad en la red. Las obligaciones, las condiciones y los límites en esta materia serán determinados por la ley.</t>
  </si>
  <si>
    <t>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t>
  </si>
  <si>
    <t>2. El tratamiento de datos personales solo podrá efectuarse en los casos que establezca la ley, sujetándose a los principios de licitud, lealtad, calidad, transparencia, seguridad, limitación de la finalidad y minimización de datos.</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</si>
  <si>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</si>
  <si>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</si>
  <si>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2. Las obligaciones, las condiciones y los límites en esta materia serán determinados por ley.</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</si>
  <si>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</si>
  <si>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</si>
  <si>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La Constitución reconoce los derechos culturales del pueblo tribal afrodescendiente chileno y asegura su ejercicio, desarrollo, promoción, conservación y protección.</t>
  </si>
  <si>
    <t>El Estado fomenta el acceso al libro y al goce de la lectura a través de planes, políticas públicas y programas. Asimismo, incentivará la creación y fortalecimiento de bibliotecas públicas y comunitarias.</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</si>
  <si>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</si>
  <si>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2. Se asegura la protección de los derechos de intérpretes o ejecutantes sobre sus interpretaciones o ejecuciones, de conformidad con la ley.</t>
  </si>
  <si>
    <t>1. Toda persona tiene derecho a participar libremente de la creación, el desarrollo, la conservación y la innovación de los diversos sistemas de conocimientos y a la transferencia de sus aplicaciones, así como a gozar de sus beneficios.</t>
  </si>
  <si>
    <t>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t>
  </si>
  <si>
    <t>3. El Estado reconoce el derecho de los pueblos y naciones indígenas a preservar, revitalizar, desarrollar y transmitir los conocimientos tradicionales y saberes ancestrales y debe, en conjunto con ellos, adoptar medidas eficaces para garantizar su ejercicio.</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</si>
  <si>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</si>
  <si>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</si>
  <si>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</si>
  <si>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</si>
  <si>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</si>
  <si>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1. El Estado, en conjunto con los pueblos y naciones indígenas, adoptará medidas positivas para la recuperación, la revitalización y el fortalecimiento del patrimonio cultural indígena.</t>
  </si>
  <si>
    <t>2. Asimismo, reconoce el patrimonio lingüístico constituido por las diferentes lenguas indígenas del territorio nacional, las que son objeto de revitalización y protección, especialmente aquellas que tienen el carácter de vulnerables.</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</si>
  <si>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</si>
  <si>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1. La naturaleza tiene derecho a que se respete y proteja su existencia, a la regeneración, a la mantención y a la restauración de sus funciones y equilibrios dinámicos, que comprenden los ciclos naturales, los ecosistemas y la biodiversidad.</t>
  </si>
  <si>
    <t>1. Toda persona tiene derecho de acceso responsable y universal a las montañas, riberas de ríos, mar, playas, lagos, lagunas y humedales.</t>
  </si>
  <si>
    <t>2. El ejercicio de este derecho, las obligaciones de los propietarios aledaños, el
régimen de responsabilidad aplicable y el acceso a otros espacios naturales, serán establecidos por ley.</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</si>
  <si>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</si>
  <si>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3. Los tribunales deben brindar una atención adecuada a quienes presenten peticiones o consultas ante ellos, otorgando siempre un trato digno y respetuoso, conforme a la ley.</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</si>
  <si>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</si>
  <si>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</si>
  <si>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7. Las personas tienen derecho a una asistencia jurídica especializada, intérpretes, facilitadores interculturales y peritajes consultivos, cuando así lo requieran y no puedan proveérselos por sí mismas.</t>
  </si>
  <si>
    <t>1. Toda persona tiene derecho a un proceso razonable y justo en que se salvaguarden las garantías que se señalan en esta Constitución, en la ley y en los tratados internacionales ratificados y vigentes en Chile.</t>
  </si>
  <si>
    <t>7. Los principios de probidad y de transparencia serán aplicables a todas las personas que ejercen jurisdicción en el país. La ley establecerá las responsabilidades correspondientes en caso de infracción a esta disposición.</t>
  </si>
  <si>
    <t>8. La Constitución asegura la asistencia y los ajustes de procedimientos necesarios y adecuados a la edad o discapacidad de las personas, según corresponda, a fin de permitirles su debida participación en el proceso.</t>
  </si>
  <si>
    <t>1. Ninguna persona puede ser privada de su libertad arbitrariamente ni esta ser restringida, sino en los casos y en la forma determinados por la Constitución y la ley.</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</si>
  <si>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</si>
  <si>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a) Que toda actuación de la investigación o procedimiento que le prive, restrinja o perturbe el ejercicio de los derechos que asegura la Constitución requiere previa autorización judicial.</t>
  </si>
  <si>
    <t>b) Conocer los antecedentes de la investigación seguida en su contra, salvo las excepciones que la ley señale.</t>
  </si>
  <si>
    <t>f) Guardar silencio y no ser obligada a declarar contra sí misma o reconocer su responsabilidad. No podrán ser obligados a declarar en contra del imputado sus ascendientes, descendientes, cónyuge, conviviente civil y demás personas que señale la ley.</t>
  </si>
  <si>
    <t>g) Que su libertad sea la regla general. Las medidas cautelares personales son excepcionales, temporales y proporcionales, debiendo la ley regular los casos de procedencia y requisitos.</t>
  </si>
  <si>
    <t>h) No ser sometida a un nuevo procedimiento, investigación o persecución penal por el mismo hecho respecto del cual haya sido condenada, absuelta o sobreseída definitivamente por sentencia ejecutoriada.</t>
  </si>
  <si>
    <t>l) Que la detención o la internación de adolescentes se utilice solo de forma excepcional y durante el período más breve que proceda y conforme a lo establecido en esta Constitución, la ley y los tratados internacionales de derechos humanos ratificados y vigentes en Chile.</t>
  </si>
  <si>
    <t>1. Ninguna persona podrá ser condenada por acciones u omisiones que al producirse no constituyan delito según la legislación vigente en aquel momento.</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</si>
  <si>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</si>
  <si>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1. Son chilenas y chilenos quienes:</t>
  </si>
  <si>
    <t>a) Hayan nacido en el territorio de Chile. Se exceptúan las hijas y los hijos de personas extranjeras que se encuentren en Chile en servicio de su Gobierno, quienes, sin embargo, podrán optar por la nacionalidad chilena, en conformidad con la Constitución y las leyes.</t>
  </si>
  <si>
    <t>c) Obtengan carta de nacionalización de conformidad con la ley.</t>
  </si>
  <si>
    <t>2. No se exigirá renuncia a la nacionalidad anterior para obtener la carta de nacionalización chilena.</t>
  </si>
  <si>
    <t>3. Toda persona podrá exigir que en cualquier documento oficial de identificación sea consignada, además de la nacionalidad chilena, su pertenencia a alguno de los pueblos y naciones indígenas del país.</t>
  </si>
  <si>
    <t>1. Toda persona tiene derecho a la nacionalidad en la forma y las condiciones que señala este artículo. La ley podrá crear procedimientos más favorables para la nacionalización de personas apátridas.</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</si>
  <si>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</si>
  <si>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b) Cancelación de la carta de nacionalización, salvo que se haya obtenido por declaración falsa o por fraude. Esto último no será aplicable a niñas, niños y adolescentes.</t>
  </si>
  <si>
    <t>2. En el caso de la letra a), la nacionalidad podrá recuperarse por carta de nacionalización. En los restantes casos, podrá ser solo por ley.</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</si>
  <si>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</si>
  <si>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</si>
  <si>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4. El tribunal competente podrá en cualquier momento del procedimiento, de oficio o a petición de parte, decretar cualquier medida provisional que estime necesaria, y alzarlas o dejarlas sin efecto cuando lo estime conveniente.</t>
  </si>
  <si>
    <t>5. No podrá deducirse esta acción contra resoluciones judiciales, salvo respecto de aquellas personas que no hayan intervenido en el proceso respectivo y a quienes afecten sus resultados.</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</si>
  <si>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</si>
  <si>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9. En el caso de los derechos de los pueblos indígenas y tribales, esta acción podrá ser deducida por las instituciones representativas de los pueblos indígenas, sus integrantes o la Defensoría del Pueblo.</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</si>
  <si>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</si>
  <si>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</si>
  <si>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</si>
  <si>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</si>
  <si>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2. La Defensoría del Pueblo funcionará desconcentradamente en defensorías regionales, conforme a lo que establezca su ley. La ley determinará las atribuciones, la organización, el funcionamiento y los procedimientos de la Defensoría del Pueblo.</t>
  </si>
  <si>
    <t>a) Fiscalizar a los órganos del Estado y a las entidades privadas que ejerzan actividades de servicio o utilidad pública, en el cumplimiento de sus obligaciones en materia de derechos humanos.</t>
  </si>
  <si>
    <t>c) Realizar acciones de seguimiento y monitoreo de las recomendaciones formuladas por los organismos internacionales en materia de derechos humanos y de las sentencias dictadas contra el Estado de Chile por tribunales internacionales de derechos humanos.</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</si>
  <si>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</si>
  <si>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2. Todo órgano deberá colaborar con los requerimientos de la Defensoría del Pueblo, pudiendo acceder a la información necesaria y constituirse en dependencias de los órganos objeto de fiscalización, en conformidad con la ley.</t>
  </si>
  <si>
    <t>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</si>
  <si>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3. Quien dirija la Defensoría del Pueblo durará seis años en el ejercicio del cargo, sin reelección. Al cesar su mandato y durante los dieciocho meses siguientes no podrá optar a ningún cargo de elección popular ni de exclusiva confianza de alguna autoridad.</t>
  </si>
  <si>
    <t>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t>
  </si>
  <si>
    <t>5. Existirá un Consejo de la Defensoría del Pueblo, cuya composición, funcionamiento y atribuciones serán determinados por la ley.</t>
  </si>
  <si>
    <t>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t>
  </si>
  <si>
    <t>2. El Estado debe adoptar una administración ecológicamente responsable y promover la educación ambiental y científica mediante procesos de formación y aprendizaje permanentes.</t>
  </si>
  <si>
    <t>1. Son principios para la protección de la naturaleza y el medioambiente, a lo menos, los de progresividad, precautorio, preventivo, de justicia ambiental, de solidaridad intergeneracional, de responsabilidad y de acción climática justa.</t>
  </si>
  <si>
    <t>2. Quien dañe el medioambiente tiene el deber de repararlo, sin perjuicio de las sanciones administrativas, penales y civiles que correspondan conforme a la Constitución y las leyes.</t>
  </si>
  <si>
    <t>1. Es deber del Estado adoptar acciones de prevención, adaptación y mitigación de los riesgos, las vulnerabilidades y los efectos provocados por la crisis climática y ecológica.</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</si>
  <si>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</si>
  <si>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1. Los animales son sujetos de especial protección. El Estado los protegerá, reconociendo su sintiencia y el derecho a vivir una vida libre de maltrato.</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</si>
  <si>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</si>
  <si>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</si>
  <si>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3. Entre estos bienes son inapropiables el agua en todos sus estados, el aire, el mar territorial y las playas, los reconocidos por el derecho internacional y los que la Constitución o las leyes declaren como tales.</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</si>
  <si>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</si>
  <si>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</si>
  <si>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 xml:space="preserve">El Estado, como custodio de los humedales, bosques nativos y suelos, asegurará la integridad de estos ecosistemas, sus funciones, procesos y conectividad hídrica.
</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</si>
  <si>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</si>
  <si>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</si>
  <si>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1. El agua es esencial para la vida y el ejercicio de los derechos humanos y de la naturaleza. El Estado debe proteger las aguas, en todos sus estados y fases, y su ciclo hidrológico.</t>
  </si>
  <si>
    <t>2. Siempre prevalecerá el ejercicio del derecho humano al agua, el saneamiento y el equilibrio de los ecosistemas. La ley determinará los demás usos.</t>
  </si>
  <si>
    <t>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t>
  </si>
  <si>
    <t>1. El Estado asegurará un sistema de gobernanza de las aguas participativo y descentralizado, a través del manejo integrado de cuencas. La cuenca hidrográfica será la unidad mínima de gestión.</t>
  </si>
  <si>
    <t>2. Los consejos de cuenca serán los responsables de la administración de las aguas, sin perjuicio de la supervigilancia y demás atribuciones de la Agencia Nacional del Agua y de las competencias asignadas a otras instituciones.</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</si>
  <si>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</si>
  <si>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4. Los consejos podrán coordinarse y asociarse cuando sea pertinente. En aquellos casos en que no se constituya un consejo, la administración será determinada por la Agencia Nacional del Agua.</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</si>
  <si>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</si>
  <si>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b) Velar por el cumplimiento de la Política Nacional Hídrica que establezca la autoridad respectiva.</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</si>
  <si>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</si>
  <si>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h) Imponer las sanciones administrativas que correspondan, las que podrán ser reclamadas ante los tribunales de justicia.</t>
  </si>
  <si>
    <t>3. La ley regulará la organización, la designación, la estructura, el funcionamiento y las demás funciones y competencias de la Agencia Nacional del Agua.</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</si>
  <si>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</si>
  <si>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1. El Estado debe establecer una política para la actividad minera y su encadenamiento productivo, la que considerará, a lo menos, la protección ambiental y social, la innovación y la generación de valor agregado.</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</si>
  <si>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t>
  </si>
  <si>
    <t>3. El Estado adoptará las medidas necesarias para proteger a la pequeña minería y pirquineros, las fomentará y facilitará el acceso y uso de las herramientas, tecnologías y recursos para el ejercicio tradicional y sustentable de la actividad.</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</si>
  <si>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</si>
  <si>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d) Deducir acciones constitucionales y legales cuando se vulneren derechos ambientales y de la naturaleza.</t>
  </si>
  <si>
    <t>f) Las demás que le encomienden la Constitución y la ley.</t>
  </si>
  <si>
    <t>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t>
  </si>
  <si>
    <t>1. En Chile, la democracia se ejerce en forma directa, participativa, comunitaria y representativa.</t>
  </si>
  <si>
    <t>2. Es deber del Estado promover y garantizar la adopción de medidas para la participación efectiva de toda la sociedad en el proceso político y el pleno ejercicio de la democracia.</t>
  </si>
  <si>
    <t>3. La actividad política organizada contribuye a la expresión de la voluntad popular y su funcionamiento respetará los principios de autonomía, probidad, transparencia financiera y democracia interna.</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</si>
  <si>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</si>
  <si>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</si>
  <si>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</si>
  <si>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1. El Estado deberá garantizar a toda la ciudadanía, sin discriminación de ningún tipo, el ejercicio pleno de una democracia participativa, a través de mecanismos de democracia directa.</t>
  </si>
  <si>
    <t>2. Corresponderá al Estado, en sus diferentes ámbitos y funciones, garantizar la participación democrática e incidencia política de todas las personas, especialmente la de los grupos históricamente excluidos y de especial protección.</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</si>
  <si>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</si>
  <si>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4. La ley deberá establecer las medidas afirmativas necesarias para garantizar la participación y representación política de las personas con discapacidad.</t>
  </si>
  <si>
    <t>2. Todas las personas tienen derecho a acceder a la información ambiental que conste en poder o custodia del Estado. Los particulares deberán entregar la información ambiental relacionada con su actividad, en los términos que establezca la ley.</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</si>
  <si>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</si>
  <si>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</si>
  <si>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1. Un grupo de personas habilitadas para sufragar, equivalente al tres por ciento del último padrón electoral, podrá presentar una iniciativa popular de ley para su tramitación legislativa.</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</si>
  <si>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</si>
  <si>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3. La iniciativa popular de ley no podrá referirse a tributos, a la administración presupuestaria del Estado ni limitar derechos fundamentales.</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</si>
  <si>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</si>
  <si>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</si>
  <si>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4. Las chilenas y los chilenos en el exterior podrán sufragar en los plebiscitos y consultas nacionales, elecciones presidenciales y de diputadas y diputados. Para esto se constituirá un distrito especial exterior.</t>
  </si>
  <si>
    <t>5. Las personas extranjeras avecindadas por al menos cinco años en Chile podrán ejercer este derecho en los casos y las formas que determinen la Constitución y la ley.</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</si>
  <si>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</si>
  <si>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2. Habrá un registro electoral público al que se incorporarán, por el solo ministerio de la ley, quienes cumplan los requisitos establecidos por esta Constitución. La ley determinará su organización y funcionamiento.</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</si>
  <si>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</si>
  <si>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</si>
  <si>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3. Se creará un registro del pueblo tribal afrodescendiente chileno bajo las mismas reglas del presente artículo.</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</si>
  <si>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</si>
  <si>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3. La ley arbitrará los medios para incentivar la participación de las personas de las diversidades y disidencias sexuales y de género en los procesos electorales.</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</si>
  <si>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</si>
  <si>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t>
  </si>
  <si>
    <t>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</si>
  <si>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</si>
  <si>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</si>
  <si>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</si>
  <si>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</si>
  <si>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</si>
  <si>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</si>
  <si>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</si>
  <si>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</si>
  <si>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</si>
  <si>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</si>
  <si>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</si>
  <si>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t>
  </si>
  <si>
    <t>2. Los órganos de la Administración ejecutarán políticas públicas, planes y programas y proveerán o garantizarán, en su caso, la prestación de servicios públicos en forma continua y permanente.</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</si>
  <si>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</si>
  <si>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5. Cualquier persona que haya sido vulnerada en sus derechos por la Administración pública podrá reclamar ante las instancias administrativas y jurisdiccionales que establezcan esta Constitución y la ley.</t>
  </si>
  <si>
    <t>2. El Estado planificará y coordinará de manera intersectorial la provisión, prestación y cobertura de estos servicios, bajo los principios de generalidad, uniformidad, regularidad y pertinencia territorial.</t>
  </si>
  <si>
    <t>2. Los cargos que esta Constitución o la ley califiquen como de exclusiva confianza, atendiendo a la naturaleza de sus funciones, son parte del Gobierno y tendrán el régimen de ingreso, desempeño y cesación que establezca la ley.</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</si>
  <si>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</si>
  <si>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</si>
  <si>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t>
  </si>
  <si>
    <t>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t>
  </si>
  <si>
    <t>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</si>
  <si>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</si>
  <si>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</si>
  <si>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</si>
  <si>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2. El Estado deberá dar cobertura financiera para cubrir la totalidad de sus gastos operacionales, capacitación y equipos, como también otorgar cobertura médica a su personal por accidentes o enfermedades contraídas por actos de servicio.</t>
  </si>
  <si>
    <t>3. Los cuerpos de bomberos de Chile se sujetarán en todas sus actuaciones a los principios de probidad, transparencia y rendición de cuentas.</t>
  </si>
  <si>
    <t>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</si>
  <si>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2. La Constitución reconoce al Estado iniciativa para desarrollar actividades económicas, mediante las formas diversas de propiedad, gestión y organización que autorice la ley.</t>
  </si>
  <si>
    <t>4. El Estado fomentará la innovación, los mercados locales, los circuitos cortos y la economía circular.</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</si>
  <si>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</si>
  <si>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1. Las finanzas públicas se conducirán conforme a los principios de sostenibilidad y responsabilidad fiscal, los que guiarán el actuar del Estado en todas sus instituciones y en todos sus niveles.</t>
  </si>
  <si>
    <t>2. El Estado usará sus recursos de forma razonable, óptima, eficaz y eficiente, en beneficio de las personas y en función de los objetivos que la Constitución y las leyes les impongan.</t>
  </si>
  <si>
    <t>3. Sin perjuicio de los distintos tipos de responsabilidad a que pueda dar lugar el incumplimiento de las obligaciones en materia financiera, la ley deberá establecer mecanismos para un resarcimiento efectivo del patrimonio público.</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</si>
  <si>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</si>
  <si>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</si>
  <si>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</si>
  <si>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</si>
  <si>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1. El Estado se organiza territorialmente en entidades territoriales autónomas y territorios especiales.</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</si>
  <si>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</si>
  <si>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</si>
  <si>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1. Las entidades territoriales se coordinan y asocian en relaciones de solidaridad, cooperación, reciprocidad y apoyo mutuo, evitando la duplicidad de funciones, conforme a los mecanismos que establezca la ley.</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</si>
  <si>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</si>
  <si>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3. La Administración central promoverá y apoyará la cooperación y asociatividad con las entidades territoriales y entre ellas.</t>
  </si>
  <si>
    <t>4. La ley establecerá las bases generales para la creación y el funcionamiento de estas asociaciones, en concordancia con la normativa regional respectiva.</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</si>
  <si>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</si>
  <si>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</si>
  <si>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</si>
  <si>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</si>
  <si>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2. Los pueblos y naciones indígenas deberán ser consultados y otorgarán el consentimiento libre, previo e informado en aquellas materias o asuntos que les afecten en sus derechos reconocidos en esta Constitución.</t>
  </si>
  <si>
    <t>Las entidades territoriales deberán promover, fomentar y garantizar los mecanismos de participación en las políticas públicas, planes y programas que se implementen en cada nivel territorial, en los casos que esta Constitución, la ley y los estatutos regionales señalen.</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</si>
  <si>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</si>
  <si>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</si>
  <si>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</si>
  <si>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</si>
  <si>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1. Las competencias deberán radicarse priorizando la entidad local sobre la regional y esta última sobre la nacional, sin perjuicio de aquellas competencias que la propia Constitución o las leyes reserven a cada una de las entidades territoriales.</t>
  </si>
  <si>
    <t>2. Cuando así lo exija el interés general, el órgano de la Administración central o regional podrá subrogar de manera transitoria a la entidad regional o local en el ejercicio de las competencias que no puedan ser asumidas por estas.</t>
  </si>
  <si>
    <t>1. El Estado, a través de la Administración central, los gobiernos regionales y locales, tienen el deber de ordenar y planificar el territorio. Para esto, utilizarán unidades de ordenación que consideren las cuencas hidrográficas.</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</si>
  <si>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</si>
  <si>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</si>
  <si>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La elección de representantes por votación popular de las entidades territoriales se efectuará asegurando la representatividad territorial, la pertenencia territorial y el avecindamiento respectivo.</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</si>
  <si>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</si>
  <si>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</si>
  <si>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c) La creación, prestación, organización y administración de los servicios públicos municipales en el ámbito de sus funciones, conforme a la Constitución y la ley.</t>
  </si>
  <si>
    <t>f) Ejercer las acciones pertinentes en resguardo de la naturaleza y sus derechos reconocidos por esta Constitución y la ley.</t>
  </si>
  <si>
    <t>g) La ejecución de los mecanismos y acciones de protección ambiental en la forma que determinen la Constitución, la ley, los instrumentos de gestión ambiental y normas afines.</t>
  </si>
  <si>
    <t>h) La conservación, la custodia y el resguardo de los patrimonios culturales y naturales.</t>
  </si>
  <si>
    <t>l) La construcción de obras que demande el progreso local en el marco de sus atribuciones.</t>
  </si>
  <si>
    <t>n) La planificación del territorio mediante el plan regulador comunal acordado de forma participativa con la comunidad de su respectivo territorio.</t>
  </si>
  <si>
    <t>t) Las demás competencias que determinen la Constitución y la ley. Las leyes deberán reconocer las diferencias existentes entre los distintos tipos de comunas y municipalidades, velando por la equidad, inclusión y cohesión territorial.</t>
  </si>
  <si>
    <t>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t>
  </si>
  <si>
    <t>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t>
  </si>
  <si>
    <t>La alcaldesa o el alcalde, con aprobación del concejo municipal, podrá establecer delegaciones para el ejercicio de las facultades de la comuna autónoma en los casos y las formas que determine la ley.</t>
  </si>
  <si>
    <t>El gobierno de la comuna autónoma reside en la municipalidad, la que estará constituida por la alcaldesa o el alcalde y el concejo municipal, con la participación de la comunidad que habita en su territorio.</t>
  </si>
  <si>
    <t>1. La alcaldesa o el alcalde es la máxima autoridad ejecutiva del gobierno comunal, integra y preside el concejo municipal y representa judicial y extrajudicialmente a la comuna.</t>
  </si>
  <si>
    <t>2. Ejercerá sus funciones por el término de cuatros años y se podrá reelegir consecutivamente solo una vez para el período siguiente. Para estos efectos se entenderá que ha ejercido su cargo durante un período cuando haya cumplido más de la mitad de su mandato.</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</si>
  <si>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</si>
  <si>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t>
  </si>
  <si>
    <t>3. Las concejalas y los concejales dispondrán de las condiciones y recursos necesarios para el desempeño eficiente y probo del cargo.</t>
  </si>
  <si>
    <t>4. Será necesario el acuerdo del concejo para la aprobación del plan comunal de desarrollo, del presupuesto municipal y de los proyectos de inversión respectivos, y otros que determine la ley.</t>
  </si>
  <si>
    <t>5. Será igualmente necesario el acuerdo del concejo para la aprobación del plan regulador comunal.</t>
  </si>
  <si>
    <t>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t>
  </si>
  <si>
    <t>1. La asamblea social comunal tiene la finalidad de promover la participación popular y ciudadana en los asuntos públicos. Será de carácter consultivo, incidente y representativo de las organizaciones de la comuna.</t>
  </si>
  <si>
    <t>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t>
  </si>
  <si>
    <t>2. La ley dispondrá la forma de determinar el territorio de las unidades vecinales, el procedimiento de constitución de las juntas vecinales y uniones comunales y sus atribuciones.</t>
  </si>
  <si>
    <t>1. El consejo de alcaldesas y alcaldes es un órgano de carácter consultivo y representativo de todas las comunas de la región autónoma. Será coordinado por quien determinen sus integrantes por mayoría en ejercicio.</t>
  </si>
  <si>
    <t>1. La Administración central del Estado garantiza a la municipalidad el financiamiento y los recursos suficientes para el justo y equitativo desarrollo de cada comuna.</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</si>
  <si>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</si>
  <si>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1. Las comunas autónomas podrán asociarse entre sí, de manera permanente o temporal. Contarán con personalidad jurídica de derecho privado y se regirán por la normativa propia de dicho sector.</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</si>
  <si>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</si>
  <si>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</si>
  <si>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</si>
  <si>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</si>
  <si>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t>
  </si>
  <si>
    <t>Las municipalidades podrán establecer sus plantas de personal y los órganos o las unidades de su estructura interna, conforme a la ley, cautelando la carrera funcionaria y su debido financiamiento.</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</si>
  <si>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</si>
  <si>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d) La política regional de vivienda, urbanismo, salud, transporte y educación, en coordinación con las políticas, los planes y los programas nacionales, respetando la universalidad de los derechos garantizados por esta Constitución.</t>
  </si>
  <si>
    <t>f) Ejercer autónomamente la administración y coordinación de todos los servicios públicos de su dependencia.</t>
  </si>
  <si>
    <t>g) La conservación, preservación, protección y restauración de la naturaleza, del equilibrio ecológico y el uso racional del agua y los demás elementos naturales de su territorio.</t>
  </si>
  <si>
    <t>j) Establecer una política permanente de desarrollo sostenible y armónico con la naturaleza.</t>
  </si>
  <si>
    <t>k) Aprobar, mediando procesos de participación ciudadana, los planes de descontaminación ambientales de la región autónoma.</t>
  </si>
  <si>
    <t>n) El fomento y la protección de las culturas, las artes, el patrimonio histórico, inmaterial arqueológico, lingüístico y arquitectónico; y la formación artística en su territorio.</t>
  </si>
  <si>
    <t>p) La promoción y el fomento del deporte, el ocio y la recreación.</t>
  </si>
  <si>
    <t>q) La promoción y ordenación del turismo en el ámbito territorial de la región autónoma, en coordinación con la comuna autónoma.</t>
  </si>
  <si>
    <t>r) El fomento del desarrollo social, productivo y económico de la región autónoma, en coordinación con las políticas, los planes y los programas nacionales.</t>
  </si>
  <si>
    <t>t) Participar en acciones de cooperación internacional, dentro de los marcos establecidos por los tratados y los convenios vigentes.</t>
  </si>
  <si>
    <t>u) Las demás competencias que determinen la Constitución y ley.</t>
  </si>
  <si>
    <t>1. Las competencias no expresamente conferidas a la región autónoma corresponden a la Administración central, sin perjuicio de las transferencias de competencias que regulan la Constitución y la ley.</t>
  </si>
  <si>
    <t>2. Una gobernadora o un gobernador regional dirige el gobierno regional, ejerce la función de gobierno y administración y representa judicial y extrajudicialmente a la región.</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</si>
  <si>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</si>
  <si>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t>
  </si>
  <si>
    <t>b) Organizar, administrar, supervigilar y fiscalizar los servicios públicos de la región autónoma y coordinarse con el Gobierno respecto de aquellos que detenten un carácter nacional y que funcionen en la región.</t>
  </si>
  <si>
    <t>d) Preparar y presentar ante la asamblea regional el plan regional de ordenamiento territorial y los planes de desarrollo urbano de las áreas metropolitanas, en conformidad con el estatuto regional y la ley.</t>
  </si>
  <si>
    <t>f) Convocar a referendos y plebiscitos regionales en virtud de lo previsto en la Constitución, el estatuto regional y la ley.</t>
  </si>
  <si>
    <t>g) Establecer sistemas de gestión de crisis entre los órganos que tienen asiento en la región autónoma, que incluyan, a lo menos, su preparación, prevención, administración y manejo.</t>
  </si>
  <si>
    <t>h) Preparar y presentar ante la asamblea regional el plan de desarrollo regional, conforme al estatuto regional.</t>
  </si>
  <si>
    <t>j) Adoptar e implementar políticas públicas que fomenten y promocionen el desarrollo social, productivo, económico y cultural de la región autónoma, especialmente en ámbitos de competencia de la región autónoma.</t>
  </si>
  <si>
    <t>k) Promover la innovación, la competitividad y la inversión en la respectiva región autónoma.</t>
  </si>
  <si>
    <t>d) Solicitar al Congreso de Diputadas y Diputados la transferencia de la potestad legislativa en materias de interés de la región autónoma.</t>
  </si>
  <si>
    <t>h) Fiscalizar los actos del gobierno regional de acuerdo con el procedimiento establecido en el estatuto regional.</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</si>
  <si>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</si>
  <si>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j) Solicitar a la gobernadora o al gobernador regional rendir cuenta sobre su participación en el Consejo de Gobernaciones.</t>
  </si>
  <si>
    <t>k) Aprobar, rechazar o proponer modificaciones al plan de manejo integrado de cuencas.</t>
  </si>
  <si>
    <t>l) Pronunciarse en conjunto con los órganos competentes respecto de los procedimientos de evaluación ambiental.</t>
  </si>
  <si>
    <t>m) Aprobar, modificar o rechazar el presupuesto regional, el plan de desarrollo regional y los planes de ordenamiento territorial.</t>
  </si>
  <si>
    <t>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t>
  </si>
  <si>
    <t>ñ) Aprobar, a propuesta de la gobernadora o del gobernador regional y previa ratificación de la Cámara de las Regiones, la creación de empresas públicas regionales o la participación en empresas regionales.</t>
  </si>
  <si>
    <t>1. La organización administrativa y funcionamiento interno de cada región autónoma serán establecidas en un estatuto.</t>
  </si>
  <si>
    <t>1. El proyecto de estatuto regional será elaborado y propuesto por quien dirija el gobierno regional a la asamblea regional respectiva, para su deliberación y acuerdo, el cual será aprobado por la mayoría en ejercicio.</t>
  </si>
  <si>
    <t>2. El proceso de elaboración y reforma de este deberá garantizar la participación popular, democrática y vinculante de los habitantes de la región autónoma respectiva.</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</si>
  <si>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</si>
  <si>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</si>
  <si>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b) Conducir la coordinación económica y presupuestaria entre la Administración central y las regiones autónomas.</t>
  </si>
  <si>
    <t>c) Debatir sobre las actuaciones conjuntas de carácter estratégico, que afecten a los ámbitos competenciales estatal y regional, así como velar por el respeto de las autonomías de las entidades territoriales.</t>
  </si>
  <si>
    <t>d) Velar por la correcta aplicación de los principios de equidad, solidaridad y justicia territorial y de los mecanismos de compensación económica interterritorial, en conformidad con la Constitución y la ley.</t>
  </si>
  <si>
    <t>1. La región autónoma podrá establecer sus plantas de personal y los órganos o las unidades de su estructura interna conforme a la ley cautelando la carrera funcionaria y su debido financiamiento.</t>
  </si>
  <si>
    <t>La ley determinará los servicios públicos, las instituciones o empresas del Estado que, en virtud de sus fines fiscalizadores o por razones de eficiencia y de interés general, mantendrán una organización centralizada o desconcentrada en todo el territorio de la república.</t>
  </si>
  <si>
    <t>1. Las regiones autónomas cuentan con las competencias para coordinarse con quienes representen a los ministerios y servicios públicos con presencia en la región autónoma.</t>
  </si>
  <si>
    <t>2. El gobierno regional podrá solicitar a la Administración central la transferencia de competencias de ministerios y servicios públicos. A su vez, las municipalidades podrán solicitar al gobierno regional la transferencia de competencias.</t>
  </si>
  <si>
    <t>3. El ejercicio de estas facultades tiene por objeto garantizar el respeto, la protección y la realización progresiva de los derechos sociales y económicos en igualdad de condiciones en las distintas entidades territoriales.</t>
  </si>
  <si>
    <t>4. La Administración central tendrá facultades subrogatorias de carácter transitorio cuando las entidades territoriales no puedan cumplir eficientemente sus mandatos.</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</si>
  <si>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</si>
  <si>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</si>
  <si>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</si>
  <si>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3. En los territorios especiales, la ley podrá establecer regímenes económicos y administrativos diferenciados, así como su duración, teniendo en consideración las características propias de estas entidades.</t>
  </si>
  <si>
    <t>2. Asimismo, la Administración central y las entidades territoriales autónomas deberán destinar recursos propios al financiamiento de los territorios especiales respectivos.</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</si>
  <si>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</si>
  <si>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</si>
  <si>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</si>
  <si>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</si>
  <si>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2. Asimismo, facilitará la participación de las comunidades rurales a nivel local y regional en el diseño y la implementación de programas y políticas públicas que les afectan o conciernen.</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</si>
  <si>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</si>
  <si>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</si>
  <si>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</si>
  <si>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2. La Ley de Presupuestos deberá propender a que, progresivamente, una parte significativa del gasto público sea ejecutado a través de los gobiernos subnacionales, en función de las responsabilidades propias que debe asumir cada nivel de gobierno.</t>
  </si>
  <si>
    <t>3. El deber y la facultad de velar por la estabilidad macroeconómica y fiscal serán centralizados.</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</si>
  <si>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</si>
  <si>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1. Los ingresos fiscales generados por impuestos son distribuidos entre la Administración central y las entidades territoriales en la forma establecida en la Ley de Presupuestos.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</si>
  <si>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</si>
  <si>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3. Durante el trámite legislativo presupuestario, el órgano competente sugerirá una fórmula de distribución de ingresos fiscales, la cual considerará los criterios de distribución establecidos por la ley.</t>
  </si>
  <si>
    <t>1. La Administración y las entidades territoriales deben contribuir a la corrección de las desigualdades que existan entre ellas.</t>
  </si>
  <si>
    <t>4. En virtud de la solidaridad interterritorial, la Administración central deberá realizar transferencias directas incondicionales a las entidades territoriales que cuenten con ingresos fiscales inferiores a la mitad del promedio ponderado de estas.</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</si>
  <si>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</si>
  <si>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d) El establecimiento de límites máximos de endeudamiento como porcentaje del presupuesto anual del gobierno regional y municipal respectivo y la obligación de mantener una clasificación de riesgo actualizada.</t>
  </si>
  <si>
    <t>1. El Congreso de Diputadas y Diputados es un órgano deliberativo, paritario y plurinacional que representa al pueblo. Concurre a la formación de las leyes y ejerce las demás facultades encomendadas por la Constitución.</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</si>
  <si>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</si>
  <si>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</si>
  <si>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t>
  </si>
  <si>
    <t>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</si>
  <si>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</si>
  <si>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</si>
  <si>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</si>
  <si>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</si>
  <si>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</si>
  <si>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</si>
  <si>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</si>
  <si>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d) Otorgar su acuerdo para que la Presidenta o el Presidente de la República pueda ausentarse del país por más de treinta días o a contar del tercer domingo de noviembre del año anterior a aquel en que deba cesar en el cargo quien esté en funciones.</t>
  </si>
  <si>
    <t>2. Sus integrantes se denominan representantes regionales y se eligen en votación popular, conjuntamente con las autoridades comunales y regionales, tres años después de la elección presidencial y del Congreso.</t>
  </si>
  <si>
    <t>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</si>
  <si>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4. La ley especificará sus derechos y obligaciones especiales, las que, en todo caso, deberán incluir la obligación de rendir cuenta periódicamente ante la asamblea regional que representa. También podrán ser especialmente convocadas y convocados al efecto.</t>
  </si>
  <si>
    <t>5. La Cámara de las Regiones no podrá fiscalizar los actos del Gobierno ni la institucionalidad que de él dependan.</t>
  </si>
  <si>
    <t>2. La Cámara de las Regiones resolverá como jurado y se limitará a declarar si la persona acusada es o no culpable.</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</si>
  <si>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t>
  </si>
  <si>
    <t>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</si>
  <si>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</si>
  <si>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</si>
  <si>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</si>
  <si>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2. Se entenderá que tienen su residencia en el territorio correspondiente mientras ejerzan su cargo.</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</si>
  <si>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</si>
  <si>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1. Los cargos de diputada o diputado y de representante regional son incompatibles entre sí, con otros cargos de representación y con todo empleo, función, comisión o cargo de carácter público o privado.</t>
  </si>
  <si>
    <t>2. Por el solo hecho de su proclamación por el Tribunal Calificador de Elecciones, cesarán en el otro cargo, empleo, función o comisión incompatible que desempeñen.</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</si>
  <si>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</si>
  <si>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3. En caso de que se les detenga por delito flagrante, serán puestos inmediatamente a disposición de la corte de apelaciones respectiva, con la información sumaria correspondiente. La Corte procederá conforme a lo dispuesto en el inciso anterior.</t>
  </si>
  <si>
    <t>a) Que se ausente del país por más de treinta días sin permiso de la corporación respectiva o, en receso de esta, de su Mesa Directiva.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</si>
  <si>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t>
  </si>
  <si>
    <t>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</si>
  <si>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</si>
  <si>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e) Que, durante su ejercicio, pierda algún requisito general de elegibilidad o incurra en una causal de inhabilidad de las establecidas en este capítulo.</t>
  </si>
  <si>
    <t>2. Diputadas, diputados y representantes regionales podrán renunciar a sus cargos cuando les afecte una enfermedad grave, debidamente acreditada, que les impida desempeñarlos, y así lo califique el Tribunal Calificador de Elecciones.</t>
  </si>
  <si>
    <t>d) Elegir a la Presidenta o al Presidente en el caso de vacancia, si faltaran menos de dos años para la próxima elección.</t>
  </si>
  <si>
    <t>f) Decidir los nombramientos que conforme a esta Constitución corresponda, garantizando un estricto escrutinio de la idoneidad de las candidatas y los candidatos para el cargo correspondiente.</t>
  </si>
  <si>
    <t>a) Crear, modificar y suprimir tributos de cualquier clase o naturaleza y los beneficios tributarios aplicables a estos, determinar su progresión, exenciones y proporcionalidad, sin perjuicio de las excepciones que establezca esta Constitución.</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</si>
  <si>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</si>
  <si>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d) Instituir las normas sobre enajenación de bienes del Estado, de los gobiernos regionales o de las municipalidades y sobre su arrendamiento, títulos habilitantes para su uso o explotación y concesión.</t>
  </si>
  <si>
    <t>e) Regular las capacidades de la defensa nacional, permitir la entrada de tropas extranjeras al territorio de la república y autorizar la salida de tropas nacionales fuera de él.</t>
  </si>
  <si>
    <t>h) Conceder indultos generales y amnistías, los que no procederán en caso de crímenes de guerra y de lesa humanidad.</t>
  </si>
  <si>
    <t>i) Establecer el sistema de determinación de las remuneraciones de la Presidenta o del Presidente de la República y ministras o ministros de Estado, diputadas y diputados, gobernadoras y gobernadores y representantes regionales.</t>
  </si>
  <si>
    <t>j) Singularizar la ciudad en que debe residir la Presidenta o el Presidente de la República, celebrar sus sesiones el Congreso de Diputadas y Diputados y la Cámara de las Regiones y funcionar la Corte Suprema.</t>
  </si>
  <si>
    <t>k) Autorizar la declaración de guerra, a propuesta de la Presidenta o del Presidente de la República.</t>
  </si>
  <si>
    <t>l) Fijar las bases de los procedimientos que rigen los actos de la Administración pública.</t>
  </si>
  <si>
    <t>m) Establecer la creación y modificación de servicios públicos y empleos públicos, sean fiscales, autónomos o de las empresas del Estado, y determinar sus funciones y atribuciones.</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</si>
  <si>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</si>
  <si>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</si>
  <si>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5. A la Contraloría General de la República corresponderá tomar razón de estos decretos con fuerza de ley, debiendo rechazarlos cuando ellos excedan o contravengan la autorización referida.</t>
  </si>
  <si>
    <t>6. Los decretos con fuerza de ley estarán sometidos, en cuanto a su publicación, vigencia y efectos, a las mismas normas que rigen para la ley.</t>
  </si>
  <si>
    <t>d) Las que impongan, supriman, reduzcan o condonen tributos de cualquier clase o naturaleza, establezcan exenciones o modifiquen las existentes y determinen su forma, proporcionalidad o progresión.</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</si>
  <si>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t>
  </si>
  <si>
    <t>f) Regular las capacidades de la defensa nacional, permitir la entrada de tropas extranjeras al territorio de la república y autorizar la salida de tropas nacionales fuera de él.</t>
  </si>
  <si>
    <t>1. Las leyes de concurrencia presidencial necesaria pueden tener su origen en un mensaje o en una moción.</t>
  </si>
  <si>
    <t>2. La moción deberá ser patrocinada por no menos de un cuarto y no más de un tercio de las diputadas y los diputados o, en su caso, de los representantes regionales en ejercicio, y deberá declarar que se trata de un proyecto de ley de concurrencia necesaria de la Presidencia.</t>
  </si>
  <si>
    <t>3. Estas mociones deberán presentarse acompañadas de un informe técnico financiero de la Secretaría de Presupuestos que contemple una estimación de gastos y origen del financiamiento.</t>
  </si>
  <si>
    <t>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</si>
  <si>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b) Las que regulen la organización, las atribuciones y el funcionamiento de los Sistemas de Justicia, del Poder Legislativo y de los órganos autónomos constitucionales.</t>
  </si>
  <si>
    <t>d) Las que creen, modifiquen o supriman tributos o exenciones y determinen su progresión y proporcionalidad.</t>
  </si>
  <si>
    <t>i) Las que regulen la elección, la designación, las competencias, las atribuciones y los procedimientos de los órganos y las autoridades de las entidades territoriales.</t>
  </si>
  <si>
    <t>k) Las que establezcan los mecanismos de distribución fiscal y presupuestaria y otros mecanismos de compensación económica entre las distintas entidades territoriales.</t>
  </si>
  <si>
    <t>l) Las que autoricen la celebración de operaciones que comprometan la responsabilidad patrimonial de las entidades territoriales.</t>
  </si>
  <si>
    <t>n) Las que deleguen potestades legislativas a las regiones autónomas en conformidad con la Constitución.</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</si>
  <si>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</si>
  <si>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t>
  </si>
  <si>
    <t>2. Una o más asambleas regionales podrán presentar iniciativas a la Cámara de las Regiones en materias de interés regional. Si esta las patrocina, serán ingresadas como moción ordinaria en el Congreso.</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</si>
  <si>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</si>
  <si>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2. En caso de tratarse de una ley de acuerdo regional, la Presidencia del Congreso enviará el proyecto aprobado a la Cámara de las Regiones para continuar con su tramitación.</t>
  </si>
  <si>
    <t>3. Terminada la tramitación del proyecto en el Congreso de Diputadas y Diputados, será despachado a la Presidenta o al Presidente de la República para efectos de su promulgación o devolución.</t>
  </si>
  <si>
    <t>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</si>
  <si>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</si>
  <si>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</si>
  <si>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</si>
  <si>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En ningún caso se admitirán las observaciones que no tengan relación directa con las ideas matrices o fundamentales del proyecto, a menos que hubieran sido consideradas en el mensaje respectivo.</t>
  </si>
  <si>
    <t>3. Las observaciones parciales podrán ser aprobadas por mayoría. Con el mismo quorum, el Congreso podrá insistir en el proyecto original.</t>
  </si>
  <si>
    <t>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t>
  </si>
  <si>
    <t>1. La ley que regule el funcionamiento del Congreso de Diputadas y Diputados deberá establecer los mecanismos para determinar el orden en que se conocerán los proyectos de ley, debiendo distinguir entre urgencia simple, suma urgencia y discusión inmediata.</t>
  </si>
  <si>
    <t>2. La ley especificará los casos en que la urgencia será fijada por la Presidenta o el Presidente de la República y por el Congreso de Diputadas y Diputados. La ley especificará los casos y condiciones de la urgencia popular.</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</si>
  <si>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</si>
  <si>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</si>
  <si>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t>
  </si>
  <si>
    <t>5. La Contraloría General de la República tomará razón de las leyes regionales dictadas de conformidad con este artículo, debiendo rechazarlas cuando ellas excedan o contravengan la autorización referida.</t>
  </si>
  <si>
    <t>1. El proyecto de Ley de Presupuestos deberá ser presentado por quien ejerza la Presidencia de la República a lo menos con tres meses de anterioridad a la fecha en que debe empezar a regir.</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</si>
  <si>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</si>
  <si>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4. Aprobado el proyecto por la comisión especial de presupuestos, será enviado al Congreso de Diputadas y Diputados para su tramitación como ley de acuerdo regional.</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</si>
  <si>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t>
  </si>
  <si>
    <t>6. No se podrá aprobar ningún nuevo gasto con cargo al erario público sin que se indiquen, al mismo tiempo, las fuentes de recursos necesarios para atender dicho gasto. La Ley de Presupuestos no puede crear tributos ni beneficios tributarios.</t>
  </si>
  <si>
    <t>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t>
  </si>
  <si>
    <t>2. Su Secretaría Legislativa estará encargada de asesorar en los aspectos jurídicos de las leyes que tramiten. Podrá, asimismo, emitir informes sobre ámbitos de la legislación que hayan caído en desuso o que presenten problemas técnicos.</t>
  </si>
  <si>
    <t>3. Su Secretaría de Presupuestos estará encargada de estudiar el efecto presupuestario y fiscal de los proyectos de ley y de asesorar a diputadas, diputados y representantes regionales durante la tramitación de la Ley de Presupuestos.</t>
  </si>
  <si>
    <t>1. El gobierno y la administración del Estado corresponden a la Presidenta o al Presidente de la República, quien ejerce la jefatura de Estado y la jefatura de Gobierno.</t>
  </si>
  <si>
    <t>2. El 5 de julio de cada año dará cuenta al país del estado administrativo y político de la república ante el Congreso de Diputadas y Diputados y la Cámara de las Regiones, en sesión conjunta.</t>
  </si>
  <si>
    <t>1. Para que una persona sea elegida Presidenta o Presidente de la República se requiere tener nacionalidad chilena y haber cumplido treinta años de edad al día de la elección.</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</si>
  <si>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</si>
  <si>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t>
  </si>
  <si>
    <t>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</si>
  <si>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1. El proceso de calificación de la elección de la Presidenta o del Presidente deberá quedar concluido dentro de los quince días siguientes a la primera votación y dentro de los treinta siguientes a la segunda.</t>
  </si>
  <si>
    <t>2. El Tribunal Calificador de Elecciones comunicará de inmediato al Congreso de Diputadas y Diputados y a la Cámara de las Regiones la proclamación de la Presidenta o del Presidente electo.</t>
  </si>
  <si>
    <t>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t>
  </si>
  <si>
    <t>4. En el mismo acto, la Presidenta o el Presidente electo prestará promesa o juramento de desempeñar fielmente su cargo, conservar la independencia de la república, guardar y hacer guardar la Constitución y las leyes, y de inmediato asumirá sus funciones.</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</si>
  <si>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</si>
  <si>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</si>
  <si>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</si>
  <si>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</si>
  <si>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</si>
  <si>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5. La Vicepresidenta o el Vicepresidente que subrogue y la Presidenta o el Presidente que se nombre conforme a lo dispuesto en el inciso anterior tendrán todas las atribuciones que esta Constitución confiere a la Presidenta o al Presidente de la República.</t>
  </si>
  <si>
    <t>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t>
  </si>
  <si>
    <t>d) Conducir las relaciones exteriores, suscribir y ratificar los tratados, convenios o acuerdos internacionales, nombrar y remover a embajadoras y embajadores y jefas y jefes de misiones diplomáticas.</t>
  </si>
  <si>
    <t>l) Nombrar a la contralora o al contralor general conforme a lo dispuesto en la Constitución.</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</si>
  <si>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t>
  </si>
  <si>
    <t>o) Convocar referendos, plebiscitos y consultas en los casos previstos en esta Constitución.</t>
  </si>
  <si>
    <t>q) Pedir, indicando los motivos, que se cite a sesión especial al Congreso de Diputadas y Diputados o a la Cámara de las Regiones. En tal caso, la sesión deberá celebrarse a la brevedad posible.</t>
  </si>
  <si>
    <t>1. Quien ejerza la Presidencia de la República tiene la potestad de dictar aquellos reglamentos, decretos e instrucciones que considere necesarios para la ejecución de las leyes.</t>
  </si>
  <si>
    <t>3. La Presidenta o el Presidente deberá informar mensualmente al Congreso sobre los reglamentos, decretos e instrucciones que se hayan dictado en virtud del inciso anterior.</t>
  </si>
  <si>
    <t>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t>
  </si>
  <si>
    <t>12. Al negociar los tratados o instrumentos internacionales de inversión o similares, quien ejerza la Presidencia de la República procurará que las instancias de resolución de controversias sean imparciales, independientes y preferentemente permanentes.</t>
  </si>
  <si>
    <t>1. Las ministras y los ministros de Estado son colaboradores directos e inmediatos de la Presidenta o del Presidente de la República en el gobierno y administración del Estado.</t>
  </si>
  <si>
    <t>2. Son responsables de la conducción de sus respectivas carteras, de los actos que firmen y solidariamente de los que suscriban o acuerden con titulares de otros ministerios.</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</si>
  <si>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</si>
  <si>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1. Para ser nombrado ministro o ministra de Estado se requiere ser ciudadano o ciudadana con derecho a sufragio y cumplir con los requisitos generales para el ingreso a la Administración pública.</t>
  </si>
  <si>
    <t>2. Se subrogarán o reemplazarán, en caso de ausencia, impedimento, renuncia o cuando por otra causa se produzca la vacancia del cargo, de acuerdo con lo que establece la ley.</t>
  </si>
  <si>
    <t>2. Los decretos e instrucciones podrán expedirse con la sola firma de la ministra o del ministro de Estado respectivo, por orden de la Presidenta o del Presidente de la República, conforme lo establezca la ley.</t>
  </si>
  <si>
    <t>1. Las ministras y los ministros podrán asistir a las sesiones del Congreso de Diputadas y Diputados y de la Cámara de las Regiones y tomar parte en sus debates, con preferencia para hacer uso de la palabra.</t>
  </si>
  <si>
    <t>2. La ley regulará el uso de la fuerza y el armamento que pueda ser utilizado en el ejercicio de las funciones de las instituciones autorizadas por esta Constitución.</t>
  </si>
  <si>
    <t>1. A la Presidenta o al Presidente de la República le corresponde la conducción de la seguridad pública a través del ministerio correspondiente.</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</si>
  <si>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</si>
  <si>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</si>
  <si>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3. Son instituciones profesionales, jerarquizadas, disciplinadas, obedientes y no deliberantes.</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</si>
  <si>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</si>
  <si>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</si>
  <si>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</si>
  <si>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</si>
  <si>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</si>
  <si>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</si>
  <si>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</si>
  <si>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</si>
  <si>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</si>
  <si>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</si>
  <si>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6. Por la declaración del estado de sitio, la Presidenta o el Presidente de la República podrá restringir la libertad de circulación y el derecho de asociación. Podrá, además, suspender o restringir el ejercicio del derecho de reunión.</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</si>
  <si>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</si>
  <si>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t>
  </si>
  <si>
    <t>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t>
  </si>
  <si>
    <t>4. La Presidenta o el Presidente de la República podrá solicitar la prórroga del estado de catástrofe, para lo cual requerirá la aprobación, en sesión conjunta, de la mayoría de integrantes en ejercicio del Congreso de Diputadas y Diputados y de la Cámara de las Regiones.</t>
  </si>
  <si>
    <t>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</si>
  <si>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</si>
  <si>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3. Todas las declaratorias de estado de excepción constitucional serán fundadas y especificarán los derechos que van a ser suspendidos, así como su extensión territorial y temporal.</t>
  </si>
  <si>
    <t>4. Las Fuerzas Armadas y policías deberán cumplir estrictamente las órdenes de la jefa o del jefe de estado de excepción a cargo.</t>
  </si>
  <si>
    <t>5. Las medidas que se adopten durante los estados de excepción no podrán, bajo ninguna circunstancia, prolongarse más allá de su vigencia.</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</si>
  <si>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</si>
  <si>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</si>
  <si>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</si>
  <si>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</si>
  <si>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</si>
  <si>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2. Se ejerce exclusivamente por los tribunales de justicia y las autoridades de los pueblos y naciones indígenas reconocidos por la Constitución o las leyes dictadas conforme a ella.</t>
  </si>
  <si>
    <t>Los tribunales de justicia se estructuran conforme al principio de unidad jurisdiccional como base de su organización y funcionamiento y están sujetos al mismo estatuto jurídico y a los mismos principios.</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</si>
  <si>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</si>
  <si>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2. La ley determinará los mecanismos de coordinación, de cooperación y de resolución de conflictos de competencia entre los sistemas jurídicos indígenas y las entidades estatales.</t>
  </si>
  <si>
    <t>1. Las juezas y jueces que ejercen jurisdicción son independientes entre sí y de todo otro poder o autoridad, debiendo actuar y resolver de forma imparcial. En sus providencias, solo están sometidos al imperio de la ley.</t>
  </si>
  <si>
    <t>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t>
  </si>
  <si>
    <t>3 Las juezas y jueces no podrán desempeñar ninguna otra función o empleo, salvo actividades académicas en los términos que establezca la ley.</t>
  </si>
  <si>
    <t>4 Las juezas y jueces solo ejercerán la función jurisdiccional, no pudiendo desempeñar función administrativa ni legislativa alguna.</t>
  </si>
  <si>
    <t>5 Las juezas y jueces no podrán militar en partidos políticos.</t>
  </si>
  <si>
    <t>1. La función jurisdiccional debe ejercerse bajo un enfoque interseccional y debe garantizar la igualdad sustantiva y el cumplimiento de las obligaciones internacionales de derechos humanos en la materia.</t>
  </si>
  <si>
    <t>2. Este deber es extensivo a todo órgano jurisdiccional y auxiliar, a funcionarias y funcionarios del Sistema Nacional de Justicia, durante todo el curso del proceso y en todas las actuaciones que realicen.</t>
  </si>
  <si>
    <t>1. La función jurisdiccional se regirá por los principios de paridad y perspectiva de género. Todos los órganos y personas que intervienen en la función jurisdiccional deben garantizar la igualdad sustantiva.</t>
  </si>
  <si>
    <t>2. El Estado garantiza que los nombramientos en el Sistema Nacional de Justicia respeten el principio de paridad en todos los órganos de la jurisdicción, incluyendo la designación de las presidencias.</t>
  </si>
  <si>
    <t>3. Los tribunales, cualquiera sea su competencia, deben resolver con enfoque de género.</t>
  </si>
  <si>
    <t>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t>
  </si>
  <si>
    <t>Las juezas y los jueces son inamovibles. No pueden ser suspendidos, trasladados o removidos, sino conforme a las causales y procedimientos establecidos por la Constitución y las leyes.</t>
  </si>
  <si>
    <t>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</si>
  <si>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</si>
  <si>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1. El acceso a la función jurisdiccional será gratuito, sin perjuicio de las actuaciones judiciales y sanciones procesales establecidas por la ley.</t>
  </si>
  <si>
    <t>2. La justicia arbitral será siempre voluntaria. La ley no podrá establecer arbitrajes forzosos.</t>
  </si>
  <si>
    <t>1. La función jurisdiccional se define en su estructura, integración y procedimientos conforme a los principios de plurinacionalidad, pluralismo jurídico e interculturalidad.</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</si>
  <si>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</si>
  <si>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1. Es deber del Estado promover e implementar mecanismos colaborativos de resolución de conflictos que garanticen la participación activa y el diálogo.</t>
  </si>
  <si>
    <t>1. Las personas que ejercen jurisdicción en órganos unipersonales o colegiados se denominan juezas o jueces. No existirá jerarquía entre quienes ejercen jurisdicción y solo se diferenciarán por la función que desempeñen. Además, no recibirán tratamiento honorífico alguno.</t>
  </si>
  <si>
    <t>3. La planta de personal y organización administrativa interna de los tribunales será establecida por la ley.</t>
  </si>
  <si>
    <t>El Sistema Nacional de Justicia gozará de autonomía financiera. Anualmente, se destinarán en la Ley de Presupuestos los fondos necesarios para su adecuado funcionamiento.</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</si>
  <si>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</si>
  <si>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1. La Corte Suprema es un órgano colegiado con jurisdicción en todo el país que tiene como función velar por la correcta aplicación del derecho y uniformar su interpretación, así como las demás atribuciones que establezcan esta Constitución y la ley.</t>
  </si>
  <si>
    <t>2. Se compondrá de veintiún juezas y jueces y funcionará en pleno o salas especializadas.</t>
  </si>
  <si>
    <t>4. La presidencia de la Corte Suprema será ejercida por una persona elegida por sus pares. Durará en sus funciones dos años sin posibilidad de ejercer nuevamente el cargo. Quien ejerza la Presidencia no podrá integrar ninguna de las salas.</t>
  </si>
  <si>
    <t>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</si>
  <si>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</si>
  <si>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1. Son tribunales de instancia los civiles, penales, de familia, laborales, de competencia común o mixtos, administrativos, ambientales, vecinales, de ejecución de pena y los demás que establezcan la Constitución y ley.</t>
  </si>
  <si>
    <t>2. La organización, las atribuciones, la competencia y el número de juezas o jueces que integran estos tribunales son determinados por la ley.</t>
  </si>
  <si>
    <t>1. Los tribunales administrativos conocen y resuelven las acciones dirigidas en contra de la Administración del Estado o promovidas por esta y las demás materias que establezca la ley.</t>
  </si>
  <si>
    <t>2. Para su conocimiento y resolución la ley establecerá un procedimiento unificado, simple y expedito.</t>
  </si>
  <si>
    <t>3. Habrá al menos un tribunal administrativo en cada región del país y podrán funcionar en salas especializadas.</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</si>
  <si>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</si>
  <si>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</si>
  <si>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1. La justicia vecinal se compone de los juzgados vecinales y los centros de justicia vecinal.</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</si>
  <si>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</si>
  <si>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t>
  </si>
  <si>
    <t>2. Los centros de justicia vecinal deberán orientar e informar al público en materias jurídicas, haciendo las derivaciones que fuesen necesarias, así como ejercer las demás funciones que la ley les encomiende.</t>
  </si>
  <si>
    <t>3. La organización, atribuciones, materias y procedimientos que correspondan a los centros de justicia vecinal se regirán por la ley respectiva.</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</si>
  <si>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</si>
  <si>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</si>
  <si>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</si>
  <si>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</si>
  <si>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1. Solo el Estado puede ejecutar el cumplimiento de penas y medidas privativas de libertad, a través de instituciones públicas especialmente establecidas para estos fines. Esta función no podrá ser cumplida por privados.</t>
  </si>
  <si>
    <t>3. En el caso de mujeres y personas gestantes y madres de lactantes, el Estado adoptará las medidas necesarias, tales como infraestructura y equipamiento, en los regímenes de control cerrado, abierto y pospenitenciario.</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</si>
  <si>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</si>
  <si>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2. Además, conocerá y resolverá los reclamos administrativos que se entablen contra actos del Servicio Electoral y las decisiones emanadas de tribunales supremos u órganos equivalentes de las organizaciones políticas.</t>
  </si>
  <si>
    <t>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t>
  </si>
  <si>
    <t>7. Una ley regulará la organización y el funcionamiento del Tribunal Calificador de Elecciones, su planta, remuneraciones y estatuto del personal.</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</si>
  <si>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</si>
  <si>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</si>
  <si>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6. Una ley regulará la organización y el funcionamiento de los tribunales electorales regionales, plantas, remuneraciones y estatuto del personal.</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</si>
  <si>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</si>
  <si>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a) Nombrar, previo concurso público y por resolución motivada, a todas las juezas, los jueces, las funcionarias y los funcionarios del Sistema Nacional de Justicia.</t>
  </si>
  <si>
    <t>b) Adoptar las medidas disciplinarias en contra de juezas, jueces, funcionarias y funcionarios del Sistema Nacional de Justicia, incluida su remoción, conforme a lo dispuesto en esta Constitución y la ley.</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</si>
  <si>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</si>
  <si>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g) Pronunciarse sobre cualquier modificación legal en la organización y atribuciones del Sistema Nacional de Justicia. El Congreso de Diputadas y Diputados deberá oficiar al Consejo, el que deberá responder dentro de treinta días contados desde su recepción.</t>
  </si>
  <si>
    <t>h) Proponer a la autoridad competente la creación, modificación o supresión de tribunales.</t>
  </si>
  <si>
    <t>i) Velar por la habilitación, la formación y el continuo perfeccionamiento de quienes integran el Sistema Nacional de Justicia. Para estos efectos, la Academia Judicial estará sometida a la dirección del Consejo.</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</si>
  <si>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</si>
  <si>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k) Dictar instrucciones relativas a la organización y gestión administrativa de los tribunales. Estas instrucciones podrán tener un alcance nacional, regional o local.</t>
  </si>
  <si>
    <t>l) Las demás atribuciones que encomienden esta Constitución y la ley.</t>
  </si>
  <si>
    <t>1. El Consejo de la Justicia se compone de diecisiete integrantes, conforme a la siguiente integración:</t>
  </si>
  <si>
    <t>c) Dos integrantes elegidos por los pueblos y naciones indígenas en la forma que determinen la Constitución y la ley. Deberán ser personas de comprobada idoneidad para el ejercicio del cargo y que se hayan destacado en la función pública o social.</t>
  </si>
  <si>
    <t>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</si>
  <si>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2. Durarán seis años en sus cargos y no podrán reelegirse. Se renovarán por parcialidades cada tres años conforme a lo establecido por la ley.</t>
  </si>
  <si>
    <t>3. Sus integrantes serán elegidos de acuerdo con criterios de paridad de género, plurinacionalidad y equidad territorial.</t>
  </si>
  <si>
    <t>1. Quienes integren el Consejo no podrán ejercer otra función o empleo, sea o no remunerado, con exclusión de las actividades académicas. La ley podrá establecer otras incompatibilidades en el ejercicio del cargo.</t>
  </si>
  <si>
    <t>2. Aquellos mencionados en las letras a) y b) del artículo sobre la composición del Consejo quedarán suspendidos del ejercicio de su función mientras dure su cometido.</t>
  </si>
  <si>
    <t>1. Quienes integren el Consejo cesarán en su cargo al término de su período, por cumplir setenta años de edad, por remoción, renuncia, incapacidad física o mental sobreviniente o condena por delito que merezca pena aflictiva.</t>
  </si>
  <si>
    <t>2. Tanto la renuncia como la incapacidad sobreviniente deberá ser aceptada o constatada, según corresponda, por el Consejo.</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</si>
  <si>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</si>
  <si>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1. Los procedimientos disciplinarios serán conocidos y resueltos por una comisión compuesta por cinco integrantes del Consejo que se elegirán por sorteo, decisión que será revisable por su pleno a petición del afectado.</t>
  </si>
  <si>
    <t>Todos los órganos autónomos se rigen por el principio de paridad. Se promueve la implementación de medidas de acción afirmativa, asegurando que al menos el cincuenta por ciento de sus integrantes sean mujeres.</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</si>
  <si>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</si>
  <si>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</si>
  <si>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</si>
  <si>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t>
  </si>
  <si>
    <t>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</si>
  <si>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</si>
  <si>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</si>
  <si>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2. La dirección de cada contraloría regional estará a cargo de una contralora o un contralor regional, que designará la contralora o el contralor general de la república.</t>
  </si>
  <si>
    <t>5. Las contralorías regionales controlan la legalidad de la actividad financiera de las entidades territoriales, la gestión y los resultados de la administración de los recursos públicos.</t>
  </si>
  <si>
    <t>1. El Banco Central es un órgano autónomo con personalidad jurídica y patrimonio propio, de carácter técnico, encargado de formular y conducir la política monetaria.</t>
  </si>
  <si>
    <t>2. La ley regulará su organización, atribuciones y sistemas de control, así como la determinación de instancias de coordinación entre el Banco y el Gobierno.</t>
  </si>
  <si>
    <t>1. Le corresponde en especial al Banco Central, para contribuir al bienestar de la población, velar por la estabilidad de los precios y el normal funcionamiento de los pagos internos y externos.</t>
  </si>
  <si>
    <t>2. Para el cumplimiento de su objeto, el Banco Central deberá considerar la estabilidad financiera, la volatilidad cambiaria, la protección del empleo, el cuidado del medioambiente y del patrimonio natural y los principios que señalen la Constitución y la ley.</t>
  </si>
  <si>
    <t>1. El Banco Central solo podrá efectuar operaciones con instituciones financieras, sean estas públicas o privadas. De ninguna manera podrá otorgarles su garantía ni adquirir documentos emitidos por el Estado, sus órganos o empresas.</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</si>
  <si>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t>
  </si>
  <si>
    <t>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</si>
  <si>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</si>
  <si>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3. Durarán en el cargo un período de diez años, no serán reelegibles, y se renovarán por parcialidades en conformidad con la ley.</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</si>
  <si>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</si>
  <si>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t>
  </si>
  <si>
    <t>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t>
  </si>
  <si>
    <t>3. La persona destituida no podrá ser designada nuevamente como consejera, ni ser funcionaria del Banco Central o prestarle servicios, sin perjuicio de las demás sanciones que establezca la ley.</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</si>
  <si>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</si>
  <si>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2. Una vez que cesen en su cargo, quienes hayan integrado el Consejo tendrán la misma inhabilidad por un período de doce meses.</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</si>
  <si>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</si>
  <si>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2. En dichas funciones debe velar por el respeto y promoción de los derechos humanos, considerando también los intereses de las víctimas, respecto de quienes deberá adoptar todas las medidas que sean necesarias para protegerlas, al igual que a los testigos.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</si>
  <si>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</si>
  <si>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5. La víctima del delito y las demás personas que determine la ley podrán ejercer igualmente la acción penal.</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</si>
  <si>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t>
  </si>
  <si>
    <t>7. Las actuaciones que amenacen, priven o perturben al imputado o a terceros del ejercicio de los derechos que esta Constitución asegura requerirán siempre autorización judicial previa y motivada.</t>
  </si>
  <si>
    <t>1. Una ley determinará la organización y las atribuciones del Ministerio Público, señalará las calidades y los requisitos que deberán cumplir quienes se desempeñen como fiscales y sus causales de remoción.</t>
  </si>
  <si>
    <t>2. Las autoridades superiores del Ministerio Público deberán siempre fundar las órdenes e instrucciones dirigidas a los fiscales que puedan afectar una investigación o el ejercicio de la acción penal.</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</si>
  <si>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</si>
  <si>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</si>
  <si>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3. Durarán cuatro años en el cargo y, una vez concluida su labor, podrán retornar a la función que ejercían en el Ministerio Público. No podrán ser reelectos ni postular nuevamente al cargo de fiscal regional.</t>
  </si>
  <si>
    <t>1. La dirección superior del Ministerio Público reside en la o el fiscal nacional, quien durará seis años en el cargo, sin reelección.</t>
  </si>
  <si>
    <t>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</si>
  <si>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3. Deberá tener a lo menos quince años de título de abogada o abogado, tener ciudadanía con derecho a sufragio y contar con comprobadas competencias para el cargo.</t>
  </si>
  <si>
    <t>4. Corresponderá a quien ejerza el cargo de fiscal nacional:</t>
  </si>
  <si>
    <t>a) Presidir el Comité del Ministerio Público y dirigir sus sesiones ordinarias y extraordinarias.</t>
  </si>
  <si>
    <t>d) Determinar la política de gestión profesional de las funcionarias y los funcionarios del Ministerio Público.</t>
  </si>
  <si>
    <t>f) Designar a fiscales adjuntos, a partir de una terna elaborada por el Comité del Ministerio Público.</t>
  </si>
  <si>
    <t>2. El Comité deberá fijar la política de persecución penal y los criterios de actuación para el cumplimiento de sus objetivos, velando por la transparencia, la objetividad, los intereses de la sociedad y el respeto de los derechos humanos.</t>
  </si>
  <si>
    <t>a) Asesorar al fiscal nacional en la dirección del organismo, velando por el cumplimiento de sus objetivos.</t>
  </si>
  <si>
    <t>b) Evaluar y calificar permanentemente el desempeño de fiscales y funcionarios del Ministerio Público.</t>
  </si>
  <si>
    <t>c) Ejercer la potestad disciplinaria respecto de las funcionarias y los funcionarios del Ministerio Público, en conformidad con la ley.</t>
  </si>
  <si>
    <t>d) Designar al director ejecutivo nacional.</t>
  </si>
  <si>
    <t>e) Proponer al fiscal nacional las ternas para el nombramiento de los fiscales adjuntos.</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</si>
  <si>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</si>
  <si>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</si>
  <si>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3. La ley determinará la organización y atribuciones de la Defensoría Penal Pública, debiendo garantizar su independencia externa.</t>
  </si>
  <si>
    <t>1. La función de defensa penal pública será ejercida por defensoras y defensores penales públicos.</t>
  </si>
  <si>
    <t>1. La dirección superior de la Defensoría Penal Pública será ejercida por la defensora o el defensor nacional, quien durará seis años en su cargo, sin reelección.</t>
  </si>
  <si>
    <t>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</si>
  <si>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</si>
  <si>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</si>
  <si>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2. Las juezas y los jueces de la Corte Constitucional duran nueve años en sus cargos, no son reelegibles y se renuevan por parcialidades cada tres años en la forma que establezca la ley.</t>
  </si>
  <si>
    <t>a) Cuatro integrantes elegidos en sesión conjunta del Congreso de Diputadas y Diputados y de la Cámara de las Regiones, por la mayoría de sus integrantes en ejercicio.</t>
  </si>
  <si>
    <t>b) Tres integrantes elegidos por la Presidenta o el Presidente de la República.</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</si>
  <si>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</si>
  <si>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</si>
  <si>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</si>
  <si>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</si>
  <si>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3. Al terminar su período, y durante los dieciocho meses siguientes, no podrán optar a ningún cargo de elección popular ni de exclusiva confianza de autoridad pública alguna.</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</si>
  <si>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</si>
  <si>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</si>
  <si>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</si>
  <si>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</si>
  <si>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t>
  </si>
  <si>
    <t>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</si>
  <si>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h) Resolver los conflictos de competencia que se susciten entre las autoridades políticas o administrativas y los tribunales de justicia.</t>
  </si>
  <si>
    <t>i) Resolver los conflictos de competencia entre el Congreso de Diputadas y Diputados y la Cámara de las Regiones, o entre estas y la Presidenta o el Presidente de la República.</t>
  </si>
  <si>
    <t>3. En lo demás, el procedimiento, el quorum y la legitimación activa para el ejercicio de cada atribución se determinará por la ley.</t>
  </si>
  <si>
    <t>1. Las sentencias de la Corte Constitucional se adoptarán, en sala o en pleno, por la mayoría de sus integrantes, sin perjuicio de las excepciones que establezcan la Constitución o la ley.</t>
  </si>
  <si>
    <t>2. La Corte Constitucional solo podrá acoger la inconstitucionalidad o la inaplicabilidad de un precepto cuando no sea posible interpretarlo de modo de evitar efectos inconstitucionales.</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</si>
  <si>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</si>
  <si>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1. Los proyectos de reforma de la Constitución podrán ser iniciados por mensaje presidencial, moción de diputadas y diputados o representantes regionales, por iniciativa popular o iniciativa indígena.</t>
  </si>
  <si>
    <t>5. En lo no previsto en este capítulo, serán aplicables a la tramitación de los proyectos de reforma constitucional las disposiciones que regulan el procedimiento de formación de la ley, debiendo respetarse siempre el quorum señalado en este artículo.</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</si>
  <si>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t>
  </si>
  <si>
    <t>3. El referéndum se realizará en la forma que establezcan la Constitución y la ley.</t>
  </si>
  <si>
    <t>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t>
  </si>
  <si>
    <t>6. Es deber del Estado dar adecuada publicidad a la propuesta de reforma que se someterá a referéndum, de acuerdo con la Constitución y la ley.</t>
  </si>
  <si>
    <t>4. Es deber del Poder Legislativo y de los órganos del Estado que correspondan dar adecuada publicidad a la o las propuestas de reforma que se someterán a referéndum.</t>
  </si>
  <si>
    <t>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t>
  </si>
  <si>
    <t>5. La convocatoria para la instalación de la Asamblea Constituyente será aprobada si en el referéndum es votada favorablemente por la mayoría de los votos válidamente emitidos.</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</si>
  <si>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</si>
  <si>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</si>
  <si>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1. La soberanía reside en el pueblo de Chile, conformado por diversas naciones. Se ejerce democráticamente, de manera directa y representativa, reconociendo como límite los derechos humanos en cuanto atributo que deriva de la dignidad humana.</t>
  </si>
  <si>
    <t>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</si>
  <si>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1. Las víctimas y la comunidad tienen derecho al esclarecimiento y conocimiento de la verdad respecto de graves violaciones a los derechos humanos, especialmente cuando constituyan crímenes de lesa humanidad, crímenes de guerra, genocidio o despojo territorial.</t>
  </si>
  <si>
    <t>id</t>
  </si>
  <si>
    <t>inciso</t>
  </si>
  <si>
    <t>Texto Origen</t>
  </si>
  <si>
    <t>Capítulo</t>
  </si>
  <si>
    <t>Tema</t>
  </si>
  <si>
    <t>Artículo Clean</t>
  </si>
  <si>
    <t>Artículo Detalle</t>
  </si>
  <si>
    <t>Capítulo Minus</t>
  </si>
  <si>
    <t>Capítulo Numerado</t>
  </si>
  <si>
    <t>CAPÍTULO I. PRINCIPIOS Y DISPOSICIONES GENERALES</t>
  </si>
  <si>
    <t>No Contiene</t>
  </si>
  <si>
    <t>Artículo 001</t>
  </si>
  <si>
    <t>Capítulo I. Principios y Disposiciones Generales</t>
  </si>
  <si>
    <t>01 Capítulo I. Principios y Disposiciones Generales</t>
  </si>
  <si>
    <t>Artículo 002</t>
  </si>
  <si>
    <t>Artículo 003</t>
  </si>
  <si>
    <t>Artículo 004</t>
  </si>
  <si>
    <t>Artículo 005</t>
  </si>
  <si>
    <t>Artículo 006</t>
  </si>
  <si>
    <t>Artículo 007</t>
  </si>
  <si>
    <t>Artículo 008</t>
  </si>
  <si>
    <t>Artículo 009</t>
  </si>
  <si>
    <t>Artículo 010</t>
  </si>
  <si>
    <t>Artículo 011</t>
  </si>
  <si>
    <t>Artículo 012</t>
  </si>
  <si>
    <t>Artículo 013</t>
  </si>
  <si>
    <t>Artículo 014</t>
  </si>
  <si>
    <t>Artículo 015</t>
  </si>
  <si>
    <t>Artículo 016</t>
  </si>
  <si>
    <t>Artículo 017</t>
  </si>
  <si>
    <t>Artículo 018</t>
  </si>
  <si>
    <t>Artículo 019</t>
  </si>
  <si>
    <t>Artículo 020</t>
  </si>
  <si>
    <t>Artículo 021</t>
  </si>
  <si>
    <t>Artículo 022</t>
  </si>
  <si>
    <t>Artículo 023</t>
  </si>
  <si>
    <t>Artículo 024</t>
  </si>
  <si>
    <t>Artículo 025</t>
  </si>
  <si>
    <t>Artículo 026</t>
  </si>
  <si>
    <t>Artículo 027</t>
  </si>
  <si>
    <t>Artículo 028</t>
  </si>
  <si>
    <t>Artículo 029</t>
  </si>
  <si>
    <t>Artículo 030</t>
  </si>
  <si>
    <t>Artículo 031</t>
  </si>
  <si>
    <t>Artículo 032</t>
  </si>
  <si>
    <t>Artículo 033</t>
  </si>
  <si>
    <t>Artículo 034</t>
  </si>
  <si>
    <t>Artículo 035</t>
  </si>
  <si>
    <t>Artículo 036</t>
  </si>
  <si>
    <t>Artículo 037</t>
  </si>
  <si>
    <t>Artículo 038</t>
  </si>
  <si>
    <t>Artículo 039</t>
  </si>
  <si>
    <t>Artículo 040</t>
  </si>
  <si>
    <t>Artículo 041</t>
  </si>
  <si>
    <t>Artículo 042</t>
  </si>
  <si>
    <t>Artículo 043</t>
  </si>
  <si>
    <t>Artículo 044</t>
  </si>
  <si>
    <t>Artículo 045</t>
  </si>
  <si>
    <t>Artículo 046</t>
  </si>
  <si>
    <t>Artículo 047</t>
  </si>
  <si>
    <t>Artículo 048</t>
  </si>
  <si>
    <t>Artículo 049</t>
  </si>
  <si>
    <t>Artículo 050</t>
  </si>
  <si>
    <t>Artículo 051</t>
  </si>
  <si>
    <t>Artículo 052</t>
  </si>
  <si>
    <t>Artículo 053</t>
  </si>
  <si>
    <t>Artículo 054</t>
  </si>
  <si>
    <t>Artículo 055</t>
  </si>
  <si>
    <t>Artículo 056</t>
  </si>
  <si>
    <t>Artículo 057</t>
  </si>
  <si>
    <t>Artículo 058</t>
  </si>
  <si>
    <t>Artículo 059</t>
  </si>
  <si>
    <t>Artículo 060</t>
  </si>
  <si>
    <t>Artículo 061</t>
  </si>
  <si>
    <t>Artículo 062</t>
  </si>
  <si>
    <t>Artículo 063</t>
  </si>
  <si>
    <t>Artículo 064</t>
  </si>
  <si>
    <t>Artículo 065</t>
  </si>
  <si>
    <t>Artículo 066</t>
  </si>
  <si>
    <t>Artículo 067</t>
  </si>
  <si>
    <t>Artículo 068</t>
  </si>
  <si>
    <t>Artículo 069</t>
  </si>
  <si>
    <t>Artículo 070</t>
  </si>
  <si>
    <t>Artículo 071</t>
  </si>
  <si>
    <t>Artículo 072</t>
  </si>
  <si>
    <t>Artículo 073</t>
  </si>
  <si>
    <t>Artículo 074</t>
  </si>
  <si>
    <t>Artículo 075</t>
  </si>
  <si>
    <t>Artículo 076</t>
  </si>
  <si>
    <t>Artículo 077</t>
  </si>
  <si>
    <t>Artículo 078</t>
  </si>
  <si>
    <t>Artículo 079</t>
  </si>
  <si>
    <t>Artículo 080</t>
  </si>
  <si>
    <t>Artículo 081</t>
  </si>
  <si>
    <t>Artículo 082</t>
  </si>
  <si>
    <t>Artículo 083</t>
  </si>
  <si>
    <t>Artículo 084</t>
  </si>
  <si>
    <t>Artículo 085</t>
  </si>
  <si>
    <t>Artículo 086</t>
  </si>
  <si>
    <t>Artículo 087</t>
  </si>
  <si>
    <t>Artículo 088</t>
  </si>
  <si>
    <t>Artículo 089</t>
  </si>
  <si>
    <t>Artículo 090</t>
  </si>
  <si>
    <t>Artículo 091</t>
  </si>
  <si>
    <t>Artículo 092</t>
  </si>
  <si>
    <t>Artículo 093</t>
  </si>
  <si>
    <t>Artículo 094</t>
  </si>
  <si>
    <t>Artículo 095</t>
  </si>
  <si>
    <t>Artículo 096</t>
  </si>
  <si>
    <t>Artículo 097</t>
  </si>
  <si>
    <t>Artículo 098</t>
  </si>
  <si>
    <t>Artículo 099</t>
  </si>
  <si>
    <t>CAPÍTULO II. DERECHOS FUNDAMENTALES Y GARANTÍAS</t>
  </si>
  <si>
    <t>Nacionalidad y ciudadanía</t>
  </si>
  <si>
    <t>Acciones constitucionales</t>
  </si>
  <si>
    <t>Defensoría del Pueblo</t>
  </si>
  <si>
    <t>CAPÍTULO III. NATURALEZA Y MEDIOAMBIENTE</t>
  </si>
  <si>
    <t>Bienes comunes naturales</t>
  </si>
  <si>
    <t>Estatuto de las aguas</t>
  </si>
  <si>
    <t>Estatuto de los minerales</t>
  </si>
  <si>
    <t>Defensoría de la Naturaleza</t>
  </si>
  <si>
    <t>CAPÍTULO IV. PARTICIPACIÓN DEMOCRÁTICA</t>
  </si>
  <si>
    <t>Participación y representación democrática</t>
  </si>
  <si>
    <t>Sufragio y sistema electoral</t>
  </si>
  <si>
    <t>CAPÍTULO V. BUEN GOBIERNO Y FUNCIÓN PÚBLICA</t>
  </si>
  <si>
    <t>CAPÍTULO VI. ESTADO REGIONAL Y ORGANIZACIÓN TERRITORIAL</t>
  </si>
  <si>
    <t>Comuna autónoma</t>
  </si>
  <si>
    <t>Provincia</t>
  </si>
  <si>
    <t>Región autónoma</t>
  </si>
  <si>
    <t>Autonomía territorial indígena</t>
  </si>
  <si>
    <t>Territorios especiales</t>
  </si>
  <si>
    <t>Ruralidad</t>
  </si>
  <si>
    <t>Autonomía fiscal</t>
  </si>
  <si>
    <t>CAPÍTULO VII. PODER LEGISLATIVO</t>
  </si>
  <si>
    <t>Congreso de Diputadas y Diputados</t>
  </si>
  <si>
    <t>Cámara de las Regiones</t>
  </si>
  <si>
    <t>Disposiciones comunes al Poder Legislativo</t>
  </si>
  <si>
    <t>Sesiones conjuntas del Congreso de Diputadas y Diputados y de la Cámara de las Regiones</t>
  </si>
  <si>
    <t>La ley</t>
  </si>
  <si>
    <t>Procedimiento legislativo</t>
  </si>
  <si>
    <t>CAPÍTULO VIII. PODER EJECUTIVO</t>
  </si>
  <si>
    <t>CAPÍTULO IX. SISTEMAS DE JUSTICIA</t>
  </si>
  <si>
    <t>Consejo de la Justicia</t>
  </si>
  <si>
    <t>CAPÍTULO X. ÓRGANOS AUTÓNOMOS CONSTITUCIONALES</t>
  </si>
  <si>
    <t>Contraloría General de la República</t>
  </si>
  <si>
    <t>Banco Central</t>
  </si>
  <si>
    <t>Ministerio Público</t>
  </si>
  <si>
    <t>Defensoría Penal Pública</t>
  </si>
  <si>
    <t>Agencia Nacional de Protección de Datos</t>
  </si>
  <si>
    <t>Corte Constitucional</t>
  </si>
  <si>
    <t>CAPÍTULO XI. REFORMA Y REEMPLAZO DE LA CONSTITUCIÓN</t>
  </si>
  <si>
    <t>Reforma constitucional</t>
  </si>
  <si>
    <t>Procedimiento para elaborar una nueva Constitución</t>
  </si>
  <si>
    <t>Capítulo X. Órganos Autónomos Constitucionales</t>
  </si>
  <si>
    <t>Capítulo IV. Participación Democrática</t>
  </si>
  <si>
    <t>Capítulo VII. Poder Legislativo</t>
  </si>
  <si>
    <t>Capítulo VIII. Poder Ejecutivo</t>
  </si>
  <si>
    <t>04 Capítulo IV. Participación Democrática</t>
  </si>
  <si>
    <t>Capítulo VI. Estado Regional y Organización Territorial</t>
  </si>
  <si>
    <t>Capítulo V. Buen Gobierno y Función Pública</t>
  </si>
  <si>
    <t>Capítulo III. Naturaleza y Medioambiente</t>
  </si>
  <si>
    <t>Capítulo II. Derechos Fundamentales y Garantías</t>
  </si>
  <si>
    <t>02 Capítulo II. Derechos Fundamentales y Garantías</t>
  </si>
  <si>
    <t>03 Capítulo III. Naturaleza y Medioambiente</t>
  </si>
  <si>
    <t>05 Capítulo V. Buen Gobierno y Función Pública</t>
  </si>
  <si>
    <t>06 Capítulo VI. Estado Regional y Organización Territorial</t>
  </si>
  <si>
    <t>07 Capítulo VII. Poder Legislativo</t>
  </si>
  <si>
    <t>08 Capítulo VIII. Poder Ejecutivo</t>
  </si>
  <si>
    <t>09 Capítulo IX. Sistemas de Justicia</t>
  </si>
  <si>
    <t>Capítulo IX. Sistemas de Justicia</t>
  </si>
  <si>
    <t>10 Capítulo X. Órganos Autónomos Constitucionales</t>
  </si>
  <si>
    <t>11 Capítulo XI. Reforma y Reemplazo de La Constitución</t>
  </si>
  <si>
    <t>Capítulo XI. Reforma y Reemplazo de La Constitución</t>
  </si>
  <si>
    <t>1a</t>
  </si>
  <si>
    <t>1b</t>
  </si>
  <si>
    <t>1c</t>
  </si>
  <si>
    <t>1d</t>
  </si>
  <si>
    <t>1e</t>
  </si>
  <si>
    <t>1f</t>
  </si>
  <si>
    <t>1g</t>
  </si>
  <si>
    <t>1h</t>
  </si>
  <si>
    <t>1i</t>
  </si>
  <si>
    <t>1j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</si>
</sst>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7"/>
        <bgColor indexed="64"/>
      </patternFill>
    </fill>
    <fill>
      <patternFill patternType="solid">
        <fgColor rgb="FFFFC000"/>
        <bgColor indexed="6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22">
    <xf numFmtId="0" fontId="0" fillId="0" borderId="0" xfId="0"/>
    <xf numFmtId="0" fontId="3"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center" vertical="top"/>
    </xf>
    <xf numFmtId="0" fontId="2" fillId="0" borderId="0" xfId="0" applyFont="1" applyAlignment="1">
      <alignment horizontal="center"/>
    </xf>
    <xf numFmtId="0" fontId="0" fillId="0" borderId="0" xfId="0" applyAlignment="1">
      <alignment vertical="center"/>
    </xf>
    <xf numFmtId="0" fontId="3" fillId="2" borderId="0" xfId="0" applyFont="1" applyFill="1" applyAlignment="1">
      <alignment horizontal="left" vertical="top" wrapText="1"/>
    </xf>
    <xf numFmtId="0" fontId="4" fillId="0" borderId="0" xfId="0" applyFont="1" applyAlignment="1">
      <alignment horizontal="center" vertical="center"/>
    </xf>
    <xf numFmtId="0" fontId="2" fillId="2" borderId="0" xfId="0" applyFont="1" applyFill="1" applyAlignment="1">
      <alignment horizontal="center" vertical="top"/>
    </xf>
    <xf numFmtId="0" fontId="0" fillId="2" borderId="0" xfId="0" applyFill="1"/>
    <xf numFmtId="0" fontId="4" fillId="2" borderId="0" xfId="0" applyFont="1" applyFill="1" applyAlignment="1">
      <alignment horizontal="center" vertical="center"/>
    </xf>
    <xf numFmtId="0" fontId="1" fillId="3" borderId="1" xfId="0" applyFont="1" applyFill="1" applyBorder="1"/>
    <xf numFmtId="0" fontId="1" fillId="3" borderId="2" xfId="0" applyFont="1" applyFill="1" applyBorder="1"/>
    <xf numFmtId="0" fontId="1" fillId="3" borderId="3" xfId="0" applyFont="1" applyFill="1" applyBorder="1"/>
    <xf numFmtId="0" fontId="4" fillId="0" borderId="1" xfId="0" applyFont="1" applyBorder="1" applyAlignment="1">
      <alignment horizontal="center" vertical="top" wrapText="1"/>
    </xf>
    <xf numFmtId="0" fontId="2" fillId="0" borderId="2" xfId="0" applyFont="1" applyBorder="1" applyAlignment="1">
      <alignment horizontal="center"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3"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5"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75E19-8BE2-4878-BA60-2DE74CAA6982}">
  <dimension ref="A1:G1335"/>
  <sheetViews>
    <sheetView topLeftCell="C1314" workbookViewId="0">
      <selection activeCell="G2" sqref="G2:G1324"/>
    </sheetView>
  </sheetViews>
  <sheetFormatPr baseColWidth="10" defaultRowHeight="14.4" x14ac:dyDescent="0.3"/>
  <cols>
    <col min="2" max="2" width="64.33203125" customWidth="1"/>
    <col min="3" max="3" width="6.21875" customWidth="1"/>
    <col min="4" max="4" width="12.44140625" customWidth="1"/>
    <col min="5" max="5" width="62.109375" customWidth="1"/>
    <col min="7" max="7" width="59" customWidth="1"/>
  </cols>
  <sheetData>
    <row r="1" spans="1:7" x14ac:dyDescent="0.3">
      <c r="A1" s="4" t="s">
        <v>0</v>
      </c>
      <c r="B1" s="4" t="s">
        <v>1</v>
      </c>
      <c r="E1" t="s">
        <v>8</v>
      </c>
    </row>
    <row r="2" spans="1:7" ht="40.799999999999997" x14ac:dyDescent="0.3">
      <c r="A2" s="3" t="s">
        <v>2</v>
      </c>
      <c r="B2" s="1" t="s">
        <v>3</v>
      </c>
      <c r="D2" s="7" t="str">
        <f>+LEFT(A2,10)</f>
        <v>Artículo 1</v>
      </c>
      <c r="E2" s="1" t="s">
        <v>1687</v>
      </c>
      <c r="F2" s="5" t="b">
        <f>+B2=G2</f>
        <v>0</v>
      </c>
      <c r="G2" s="1" t="str">
        <f>+TRIM(E2)</f>
        <v xml:space="preserve">1. Chile es un Estado social y democrático de derecho. Es plurinacional, intercultural, regional y ecológico.
</v>
      </c>
    </row>
    <row r="3" spans="1:7" ht="40.799999999999997" x14ac:dyDescent="0.3">
      <c r="A3" s="3" t="s">
        <v>2</v>
      </c>
      <c r="B3" s="1" t="s">
        <v>4</v>
      </c>
      <c r="D3" s="7" t="str">
        <f t="shared" ref="D3:D19" si="0">+LEFT(A3,10)</f>
        <v>Artículo 1</v>
      </c>
      <c r="E3" s="1" t="s">
        <v>1689</v>
      </c>
      <c r="F3" s="5" t="b">
        <f>+B3=G3</f>
        <v>0</v>
      </c>
      <c r="G3" s="1" t="str">
        <f t="shared" ref="G3:G66" si="1">+TRIM(E3)</f>
        <v>2. Se constituye como una república solidaria. Su democracia es inclusiva y paritaria. Reconoce como valores intrínsecos e irrenunciables la dignidad, la libertad, la igualdad sustantiva de los seres humanos y su relación indisoluble con la naturaleza.</v>
      </c>
    </row>
    <row r="4" spans="1:7" ht="51" x14ac:dyDescent="0.3">
      <c r="A4" s="3" t="s">
        <v>2</v>
      </c>
      <c r="B4" s="1" t="s">
        <v>5</v>
      </c>
      <c r="D4" s="7" t="str">
        <f t="shared" si="0"/>
        <v>Artículo 1</v>
      </c>
      <c r="E4" s="1" t="s">
        <v>1688</v>
      </c>
      <c r="F4" s="5" t="b">
        <f>+B4=G4</f>
        <v>1</v>
      </c>
      <c r="G4" s="1" t="str">
        <f t="shared" si="1"/>
        <v>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v>
      </c>
    </row>
    <row r="5" spans="1:7" ht="40.799999999999997" x14ac:dyDescent="0.3">
      <c r="A5" s="3" t="s">
        <v>6</v>
      </c>
      <c r="B5" s="1" t="s">
        <v>7</v>
      </c>
      <c r="D5" s="7" t="str">
        <f t="shared" si="0"/>
        <v>Artículo 2</v>
      </c>
      <c r="E5" s="1" t="s">
        <v>1690</v>
      </c>
      <c r="F5" s="5" t="b">
        <f>+B5=G5</f>
        <v>0</v>
      </c>
      <c r="G5" s="1" t="str">
        <f t="shared" si="1"/>
        <v xml:space="preserve">1. La soberanía reside en el pueblo de Chile, conformado por diversas naciones. Se ejerce democráticamente, de manera directa y representativa, reconociendo como límite los derechos humanos en cuanto atributo que deriva de la dignidad humana.
</v>
      </c>
    </row>
    <row r="6" spans="1:7" ht="40.799999999999997" x14ac:dyDescent="0.3">
      <c r="A6" s="3" t="s">
        <v>6</v>
      </c>
      <c r="B6" s="1" t="s">
        <v>8</v>
      </c>
      <c r="D6" s="7" t="str">
        <f t="shared" si="0"/>
        <v>Artículo 2</v>
      </c>
      <c r="E6" s="1" t="s">
        <v>8</v>
      </c>
      <c r="F6" s="5" t="b">
        <f>+B6=G6</f>
        <v>1</v>
      </c>
      <c r="G6" s="1" t="str">
        <f t="shared" si="1"/>
        <v>2. Ningún individuo ni sector del pueblo puede atribuirse su ejercicio.</v>
      </c>
    </row>
    <row r="7" spans="1:7" ht="40.799999999999997" x14ac:dyDescent="0.3">
      <c r="A7" s="3" t="s">
        <v>9</v>
      </c>
      <c r="B7" s="1" t="s">
        <v>10</v>
      </c>
      <c r="D7" s="7" t="str">
        <f t="shared" si="0"/>
        <v>Artículo 3</v>
      </c>
      <c r="E7" s="1" t="s">
        <v>1692</v>
      </c>
      <c r="F7" s="5" t="b">
        <f>+B7=G7</f>
        <v>1</v>
      </c>
      <c r="G7" s="1" t="str">
        <f t="shared" si="1"/>
        <v>Chile, en su diversidad geográfica, natural, histórica y cultural, forma un territorio único e indivisible.</v>
      </c>
    </row>
    <row r="8" spans="1:7" ht="40.799999999999997" x14ac:dyDescent="0.3">
      <c r="A8" s="3" t="s">
        <v>11</v>
      </c>
      <c r="B8" s="1" t="s">
        <v>12</v>
      </c>
      <c r="D8" s="7" t="str">
        <f t="shared" si="0"/>
        <v>Artículo 4</v>
      </c>
      <c r="E8" s="1" t="s">
        <v>1691</v>
      </c>
      <c r="F8" s="5" t="b">
        <f>+B8=G8</f>
        <v>1</v>
      </c>
      <c r="G8" s="1" t="str">
        <f t="shared" si="1"/>
        <v>Las personas nacen y permanecen libres, interdependientes e iguales en dignidad y derechos.</v>
      </c>
    </row>
    <row r="9" spans="1:7" ht="40.799999999999997" x14ac:dyDescent="0.3">
      <c r="A9" s="3" t="s">
        <v>13</v>
      </c>
      <c r="B9" s="1" t="s">
        <v>14</v>
      </c>
      <c r="D9" s="7" t="str">
        <f t="shared" si="0"/>
        <v>Artículo 5</v>
      </c>
      <c r="E9" s="1" t="s">
        <v>1694</v>
      </c>
      <c r="F9" s="5" t="b">
        <f>+B9=G9</f>
        <v>0</v>
      </c>
      <c r="G9" s="1" t="str">
        <f t="shared" si="1"/>
        <v>1. Chile reconoce la coexistencia de diversos pueblos y naciones en el marco de la unidad del Estado.</v>
      </c>
    </row>
    <row r="10" spans="1:7" ht="40.799999999999997" x14ac:dyDescent="0.3">
      <c r="A10" s="3" t="s">
        <v>13</v>
      </c>
      <c r="B10" s="1" t="s">
        <v>15</v>
      </c>
      <c r="D10" s="7" t="str">
        <f t="shared" si="0"/>
        <v>Artículo 5</v>
      </c>
      <c r="E10" s="1" t="s">
        <v>1693</v>
      </c>
      <c r="F10" s="5" t="b">
        <f>+B10=G10</f>
        <v>0</v>
      </c>
      <c r="G10" s="1" t="str">
        <f t="shared" si="1"/>
        <v>2. Son pueblos y naciones indígenas preexistentes los Mapuche, Aymara, Rapanui, Lickanantay, Quechua, Colla, Diaguita, Chango, Kawésqar, Yagán, Selk'nam y otros que puedan ser reconocidos en la forma que establezca la ley.</v>
      </c>
    </row>
    <row r="11" spans="1:7" ht="51" x14ac:dyDescent="0.3">
      <c r="A11" s="3" t="s">
        <v>13</v>
      </c>
      <c r="B11" s="1" t="s">
        <v>16</v>
      </c>
      <c r="D11" s="7" t="str">
        <f t="shared" si="0"/>
        <v>Artículo 5</v>
      </c>
      <c r="E11" s="1" t="s">
        <v>1695</v>
      </c>
      <c r="F11" s="5" t="b">
        <f>+B11=G11</f>
        <v>0</v>
      </c>
      <c r="G11" s="1" t="str">
        <f t="shared" si="1"/>
        <v>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v>
      </c>
    </row>
    <row r="12" spans="1:7" ht="71.400000000000006" x14ac:dyDescent="0.3">
      <c r="A12" s="3" t="s">
        <v>17</v>
      </c>
      <c r="B12" s="1" t="s">
        <v>18</v>
      </c>
      <c r="D12" s="7" t="str">
        <f t="shared" si="0"/>
        <v>Artículo 6</v>
      </c>
      <c r="E12" s="1" t="s">
        <v>1698</v>
      </c>
      <c r="F12" s="5" t="b">
        <f>+B12=G12</f>
        <v>0</v>
      </c>
      <c r="G12" s="1" t="str">
        <f t="shared" si="1"/>
        <v xml:space="preserve">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v>
      </c>
    </row>
    <row r="13" spans="1:7" ht="40.799999999999997" x14ac:dyDescent="0.3">
      <c r="A13" s="3" t="s">
        <v>17</v>
      </c>
      <c r="B13" s="1" t="s">
        <v>19</v>
      </c>
      <c r="D13" s="7" t="str">
        <f t="shared" si="0"/>
        <v>Artículo 6</v>
      </c>
      <c r="E13" s="1" t="s">
        <v>1696</v>
      </c>
      <c r="F13" s="5" t="b">
        <f>+B13=G13</f>
        <v>0</v>
      </c>
      <c r="G13" s="1" t="str">
        <f t="shared" si="1"/>
        <v>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v>
      </c>
    </row>
    <row r="14" spans="1:7" ht="40.799999999999997" x14ac:dyDescent="0.3">
      <c r="A14" s="3" t="s">
        <v>17</v>
      </c>
      <c r="B14" s="1" t="s">
        <v>20</v>
      </c>
      <c r="D14" s="7" t="str">
        <f t="shared" si="0"/>
        <v>Artículo 6</v>
      </c>
      <c r="E14" s="1" t="s">
        <v>1697</v>
      </c>
      <c r="F14" s="5" t="b">
        <f>+B14=G14</f>
        <v>0</v>
      </c>
      <c r="G14" s="1" t="str">
        <f t="shared" si="1"/>
        <v>3. El Estado promoverá la integración paritaria en sus demás instituciones y en todos los espacios públicos y privados y adoptará medidas para la representación de personas de género diverso a través de los mecanismos que establezca la ley.</v>
      </c>
    </row>
    <row r="15" spans="1:7" ht="51" x14ac:dyDescent="0.3">
      <c r="A15" s="3" t="s">
        <v>17</v>
      </c>
      <c r="B15" s="1" t="s">
        <v>21</v>
      </c>
      <c r="D15" s="7" t="str">
        <f t="shared" si="0"/>
        <v>Artículo 6</v>
      </c>
      <c r="E15" s="1" t="s">
        <v>1699</v>
      </c>
      <c r="F15" s="5" t="b">
        <f>+B15=G15</f>
        <v>0</v>
      </c>
      <c r="G15" s="1" t="str">
        <f t="shared" si="1"/>
        <v>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v>
      </c>
    </row>
    <row r="16" spans="1:7" ht="40.799999999999997" x14ac:dyDescent="0.3">
      <c r="A16" s="3" t="s">
        <v>22</v>
      </c>
      <c r="B16" s="1" t="s">
        <v>23</v>
      </c>
      <c r="D16" s="7" t="str">
        <f t="shared" si="0"/>
        <v>Artículo 7</v>
      </c>
      <c r="E16" s="1" t="s">
        <v>1700</v>
      </c>
      <c r="F16" s="5" t="b">
        <f>+B16=G16</f>
        <v>1</v>
      </c>
      <c r="G16" s="1" t="str">
        <f t="shared" si="1"/>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v>
      </c>
    </row>
    <row r="17" spans="1:7" ht="40.799999999999997" x14ac:dyDescent="0.3">
      <c r="A17" s="3" t="s">
        <v>24</v>
      </c>
      <c r="B17" s="1" t="s">
        <v>25</v>
      </c>
      <c r="D17" s="7" t="str">
        <f t="shared" si="0"/>
        <v>Artículo 8</v>
      </c>
      <c r="E17" s="1" t="s">
        <v>1701</v>
      </c>
      <c r="F17" s="5" t="b">
        <f>+B17=G17</f>
        <v>0</v>
      </c>
      <c r="G17" s="1" t="str">
        <f t="shared" si="1"/>
        <v>Las personas y los pueblos son interdependientes con la naturaleza y forman con ella un conjunto inseparable. El Estado reconoce y promueve el buen vivir como una relación de equilibrio armónico entre las personas, la naturaleza y la organización de la sociedad.</v>
      </c>
    </row>
    <row r="18" spans="1:7" ht="40.799999999999997" x14ac:dyDescent="0.3">
      <c r="A18" s="3" t="s">
        <v>26</v>
      </c>
      <c r="B18" s="1" t="s">
        <v>27</v>
      </c>
      <c r="D18" s="7" t="str">
        <f t="shared" si="0"/>
        <v>Artículo 9</v>
      </c>
      <c r="E18" s="1" t="s">
        <v>1702</v>
      </c>
      <c r="F18" s="5" t="b">
        <f>+B18=G18</f>
        <v>0</v>
      </c>
      <c r="G18" s="1" t="str">
        <f t="shared" si="1"/>
        <v>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v>
      </c>
    </row>
    <row r="19" spans="1:7" ht="40.799999999999997" x14ac:dyDescent="0.3">
      <c r="A19" s="3" t="s">
        <v>28</v>
      </c>
      <c r="B19" s="1" t="s">
        <v>29</v>
      </c>
      <c r="D19" s="7" t="str">
        <f>+LEFT(A19,11)</f>
        <v>Artículo 10</v>
      </c>
      <c r="E19" s="1" t="s">
        <v>1703</v>
      </c>
      <c r="F19" s="5" t="b">
        <f>+B19=G19</f>
        <v>1</v>
      </c>
      <c r="G19" s="1" t="str">
        <f t="shared" si="1"/>
        <v>El Estado reconoce y protege a las familias en sus diversas formas, expresiones y modos de vida, sin restringirlas a vínculos exclusivamente filiativos o consanguíneos, y les garantiza una vida digna.</v>
      </c>
    </row>
    <row r="20" spans="1:7" ht="71.400000000000006" x14ac:dyDescent="0.3">
      <c r="A20" s="3" t="s">
        <v>30</v>
      </c>
      <c r="B20" s="1" t="s">
        <v>31</v>
      </c>
      <c r="D20" s="7" t="str">
        <f t="shared" ref="D20:D83" si="2">+LEFT(A20,11)</f>
        <v>Artículo 11</v>
      </c>
      <c r="E20" s="1" t="s">
        <v>1704</v>
      </c>
      <c r="F20" s="5" t="b">
        <f>+B20=G20</f>
        <v>0</v>
      </c>
      <c r="G20" s="1" t="str">
        <f t="shared" si="1"/>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v>
      </c>
    </row>
    <row r="21" spans="1:7" ht="40.799999999999997" x14ac:dyDescent="0.3">
      <c r="A21" s="3" t="s">
        <v>32</v>
      </c>
      <c r="B21" s="1" t="s">
        <v>33</v>
      </c>
      <c r="D21" s="7" t="str">
        <f t="shared" si="2"/>
        <v>Artículo 12</v>
      </c>
      <c r="E21" s="1" t="s">
        <v>1705</v>
      </c>
      <c r="F21" s="5" t="b">
        <f>+B21=G21</f>
        <v>0</v>
      </c>
      <c r="G21" s="1" t="str">
        <f t="shared" si="1"/>
        <v>1. El Estado es plurilingüe. Su idioma oficial es el castellano. Los idiomas indígenas son oficiales en sus territorios y en zonas de alta densidad poblacional de cada pueblo y nación indígena. El Estado promueve su conocimiento, revitalización, valoración y respeto.</v>
      </c>
    </row>
    <row r="22" spans="1:7" ht="40.799999999999997" x14ac:dyDescent="0.3">
      <c r="A22" s="3" t="s">
        <v>32</v>
      </c>
      <c r="B22" s="1" t="s">
        <v>34</v>
      </c>
      <c r="D22" s="7" t="str">
        <f t="shared" si="2"/>
        <v>Artículo 12</v>
      </c>
      <c r="E22" s="1" t="s">
        <v>1706</v>
      </c>
      <c r="F22" s="5" t="b">
        <f>+B22=G22</f>
        <v>1</v>
      </c>
      <c r="G22" s="1" t="str">
        <f t="shared" si="1"/>
        <v>2. Se reconoce la lengua de señas chilena como lengua natural y oficial de las personas sordas, así como sus derechos lingüísticos en todos los ámbitos de la vida social.</v>
      </c>
    </row>
    <row r="23" spans="1:7" ht="40.799999999999997" x14ac:dyDescent="0.3">
      <c r="A23" s="3" t="s">
        <v>35</v>
      </c>
      <c r="B23" s="1" t="s">
        <v>36</v>
      </c>
      <c r="D23" s="7" t="str">
        <f t="shared" si="2"/>
        <v>Artículo 13</v>
      </c>
      <c r="E23" s="1" t="s">
        <v>1708</v>
      </c>
      <c r="F23" s="5" t="b">
        <f>+B23=G23</f>
        <v>1</v>
      </c>
      <c r="G23" s="1" t="str">
        <f t="shared" si="1"/>
        <v>1. Son emblemas nacionales de Chile la bandera, el escudo y el himno nacional.</v>
      </c>
    </row>
    <row r="24" spans="1:7" ht="40.799999999999997" x14ac:dyDescent="0.3">
      <c r="A24" s="3" t="s">
        <v>35</v>
      </c>
      <c r="B24" s="1" t="s">
        <v>37</v>
      </c>
      <c r="D24" s="7" t="str">
        <f t="shared" si="2"/>
        <v>Artículo 13</v>
      </c>
      <c r="E24" s="1" t="s">
        <v>1707</v>
      </c>
      <c r="F24" s="5" t="b">
        <f>+B24=G24</f>
        <v>1</v>
      </c>
      <c r="G24" s="1" t="str">
        <f t="shared" si="1"/>
        <v>2. El Estado reconoce los símbolos y emblemas de los pueblos y naciones indígenas.</v>
      </c>
    </row>
    <row r="25" spans="1:7" ht="51" x14ac:dyDescent="0.3">
      <c r="A25" s="3" t="s">
        <v>38</v>
      </c>
      <c r="B25" s="1" t="s">
        <v>39</v>
      </c>
      <c r="D25" s="7" t="str">
        <f t="shared" si="2"/>
        <v>Artículo 14</v>
      </c>
      <c r="E25" s="1" t="s">
        <v>1709</v>
      </c>
      <c r="F25" s="5" t="b">
        <f>+B25=G25</f>
        <v>1</v>
      </c>
      <c r="G25" s="1" t="str">
        <f t="shared" si="1"/>
        <v>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v>
      </c>
    </row>
    <row r="26" spans="1:7" ht="51" x14ac:dyDescent="0.3">
      <c r="A26" s="3" t="s">
        <v>38</v>
      </c>
      <c r="B26" s="1" t="s">
        <v>40</v>
      </c>
      <c r="D26" s="7" t="str">
        <f t="shared" si="2"/>
        <v>Artículo 14</v>
      </c>
      <c r="E26" s="1" t="s">
        <v>1711</v>
      </c>
      <c r="F26" s="5" t="b">
        <f>+B26=G26</f>
        <v>0</v>
      </c>
      <c r="G26" s="1" t="str">
        <f t="shared" si="1"/>
        <v>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v>
      </c>
    </row>
    <row r="27" spans="1:7" ht="51" x14ac:dyDescent="0.3">
      <c r="A27" s="3" t="s">
        <v>38</v>
      </c>
      <c r="B27" s="1" t="s">
        <v>41</v>
      </c>
      <c r="D27" s="7" t="str">
        <f t="shared" si="2"/>
        <v>Artículo 14</v>
      </c>
      <c r="E27" s="1" t="s">
        <v>1710</v>
      </c>
      <c r="F27" s="5" t="b">
        <f>+B27=G27</f>
        <v>0</v>
      </c>
      <c r="G27" s="1" t="str">
        <f t="shared" si="1"/>
        <v>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v>
      </c>
    </row>
    <row r="28" spans="1:7" ht="40.799999999999997" x14ac:dyDescent="0.3">
      <c r="A28" s="3" t="s">
        <v>42</v>
      </c>
      <c r="B28" s="1" t="s">
        <v>43</v>
      </c>
      <c r="D28" s="7" t="str">
        <f t="shared" si="2"/>
        <v>Artículo 15</v>
      </c>
      <c r="E28" s="1" t="s">
        <v>1713</v>
      </c>
      <c r="F28" s="5" t="b">
        <f>+B28=G28</f>
        <v>0</v>
      </c>
      <c r="G28" s="1" t="str">
        <f t="shared" si="1"/>
        <v>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v>
      </c>
    </row>
    <row r="29" spans="1:7" ht="40.799999999999997" x14ac:dyDescent="0.3">
      <c r="A29" s="3" t="s">
        <v>42</v>
      </c>
      <c r="B29" s="1" t="s">
        <v>44</v>
      </c>
      <c r="D29" s="7" t="str">
        <f t="shared" si="2"/>
        <v>Artículo 15</v>
      </c>
      <c r="E29" s="1" t="s">
        <v>1712</v>
      </c>
      <c r="F29" s="5" t="b">
        <f>+B29=G29</f>
        <v>1</v>
      </c>
      <c r="G29" s="1" t="str">
        <f t="shared" si="1"/>
        <v>2. El Estado debe prevenir, investigar, sancionar y reparar integralmente las violaciones a los derechos humanos.</v>
      </c>
    </row>
    <row r="30" spans="1:7" ht="40.799999999999997" x14ac:dyDescent="0.3">
      <c r="A30" s="3" t="s">
        <v>45</v>
      </c>
      <c r="B30" s="1" t="s">
        <v>46</v>
      </c>
      <c r="D30" s="7" t="str">
        <f t="shared" si="2"/>
        <v>Artículo 16</v>
      </c>
      <c r="E30" s="1" t="s">
        <v>1716</v>
      </c>
      <c r="F30" s="5" t="b">
        <f>+B30=G30</f>
        <v>0</v>
      </c>
      <c r="G30" s="1" t="str">
        <f t="shared" si="1"/>
        <v>1. El Estado se funda en el principio de supremacía constitucional y en el respeto a los derechos humanos. Los preceptos de esta Constitución obligan a toda persona, grupo, autoridad o institución.</v>
      </c>
    </row>
    <row r="31" spans="1:7" ht="40.799999999999997" x14ac:dyDescent="0.3">
      <c r="A31" s="3" t="s">
        <v>45</v>
      </c>
      <c r="B31" s="1" t="s">
        <v>47</v>
      </c>
      <c r="D31" s="7" t="str">
        <f t="shared" si="2"/>
        <v>Artículo 16</v>
      </c>
      <c r="E31" s="1" t="s">
        <v>1715</v>
      </c>
      <c r="F31" s="5" t="b">
        <f>+B31=G31</f>
        <v>1</v>
      </c>
      <c r="G31" s="1" t="str">
        <f t="shared" si="1"/>
        <v>2. Los órganos del Estado y sus titulares e integrantes actúan previa investidura regular y someten su actuar a la Constitución y a las normas dictadas conforme a esta, dentro de los límites y competencias por ellas establecidos.</v>
      </c>
    </row>
    <row r="32" spans="1:7" ht="40.799999999999997" x14ac:dyDescent="0.3">
      <c r="A32" s="3" t="s">
        <v>45</v>
      </c>
      <c r="B32" s="1" t="s">
        <v>48</v>
      </c>
      <c r="D32" s="7" t="str">
        <f t="shared" si="2"/>
        <v>Artículo 16</v>
      </c>
      <c r="E32" s="1" t="s">
        <v>1714</v>
      </c>
      <c r="F32" s="5" t="b">
        <f>+B32=G32</f>
        <v>0</v>
      </c>
      <c r="G32" s="1" t="str">
        <f t="shared" si="1"/>
        <v>3. Ninguna magistratura, persona ni grupo de personas, civiles o militares, pueden atribuirse otra autoridad, competencia o derechos que los que expresamente se les haya conferido en virtud de la Constitución y las leyes, ni aun a pretexto de circunstancias extraordinarias.</v>
      </c>
    </row>
    <row r="33" spans="1:7" ht="40.799999999999997" x14ac:dyDescent="0.3">
      <c r="A33" s="3" t="s">
        <v>45</v>
      </c>
      <c r="B33" s="1" t="s">
        <v>49</v>
      </c>
      <c r="D33" s="7" t="str">
        <f t="shared" si="2"/>
        <v>Artículo 16</v>
      </c>
      <c r="E33" s="1" t="s">
        <v>1717</v>
      </c>
      <c r="F33" s="5" t="b">
        <f>+B33=G33</f>
        <v>0</v>
      </c>
      <c r="G33" s="1" t="str">
        <f t="shared" si="1"/>
        <v>4. Todo acto en contravención a este artículo es nulo y originará las responsabilidades y sanciones que la ley señale. La acción de nulidad se ejercerá en los plazos y condiciones establecidos por esta Constitución y la ley.</v>
      </c>
    </row>
    <row r="34" spans="1:7" ht="40.799999999999997" x14ac:dyDescent="0.3">
      <c r="A34" s="3" t="s">
        <v>50</v>
      </c>
      <c r="B34" s="1" t="s">
        <v>51</v>
      </c>
      <c r="D34" s="7" t="str">
        <f t="shared" si="2"/>
        <v>Artículo 17</v>
      </c>
      <c r="E34" s="1" t="s">
        <v>1727</v>
      </c>
      <c r="F34" s="5" t="b">
        <f>+B34=G34</f>
        <v>0</v>
      </c>
      <c r="G34" s="1" t="str">
        <f t="shared" si="1"/>
        <v>1. Los derechos fundamentales son inherentes a la persona humana, universales, inalienables, indivisibles e interdependientes.</v>
      </c>
    </row>
    <row r="35" spans="1:7" ht="40.799999999999997" x14ac:dyDescent="0.3">
      <c r="A35" s="3" t="s">
        <v>50</v>
      </c>
      <c r="B35" s="1" t="s">
        <v>52</v>
      </c>
      <c r="D35" s="7" t="str">
        <f t="shared" si="2"/>
        <v>Artículo 17</v>
      </c>
      <c r="E35" s="1" t="s">
        <v>1728</v>
      </c>
      <c r="F35" s="5" t="b">
        <f>+B35=G35</f>
        <v>1</v>
      </c>
      <c r="G35" s="1" t="str">
        <f t="shared" si="1"/>
        <v>2. El pleno ejercicio de estos derechos es esencial para la vida digna de las personas y los pueblos, la democracia, la paz y el equilibrio de la naturaleza.</v>
      </c>
    </row>
    <row r="36" spans="1:7" ht="40.799999999999997" x14ac:dyDescent="0.3">
      <c r="A36" s="3" t="s">
        <v>53</v>
      </c>
      <c r="B36" s="1" t="s">
        <v>54</v>
      </c>
      <c r="D36" s="7" t="str">
        <f t="shared" si="2"/>
        <v>Artículo 18</v>
      </c>
      <c r="E36" s="1" t="s">
        <v>1724</v>
      </c>
      <c r="F36" s="5" t="b">
        <f>+B36=G36</f>
        <v>0</v>
      </c>
      <c r="G36" s="1" t="str">
        <f t="shared" si="1"/>
        <v>1. Las personas naturales son titulares de derechos fundamentales. Los derechos podrán ser ejercidos y exigidos individual o colectivamente.</v>
      </c>
    </row>
    <row r="37" spans="1:7" ht="40.799999999999997" x14ac:dyDescent="0.3">
      <c r="A37" s="3" t="s">
        <v>53</v>
      </c>
      <c r="B37" s="1" t="s">
        <v>55</v>
      </c>
      <c r="D37" s="7" t="str">
        <f t="shared" si="2"/>
        <v>Artículo 18</v>
      </c>
      <c r="E37" s="1" t="s">
        <v>1725</v>
      </c>
      <c r="F37" s="5" t="b">
        <f>+B37=G37</f>
        <v>1</v>
      </c>
      <c r="G37" s="1" t="str">
        <f t="shared" si="1"/>
        <v>2. Los pueblos y naciones indígenas son titulares de derechos fundamentales colectivos.</v>
      </c>
    </row>
    <row r="38" spans="1:7" ht="40.799999999999997" x14ac:dyDescent="0.3">
      <c r="A38" s="3" t="s">
        <v>53</v>
      </c>
      <c r="B38" s="1" t="s">
        <v>56</v>
      </c>
      <c r="D38" s="7" t="str">
        <f t="shared" si="2"/>
        <v>Artículo 18</v>
      </c>
      <c r="E38" s="1" t="s">
        <v>1726</v>
      </c>
      <c r="F38" s="5" t="b">
        <f>+B38=G38</f>
        <v>1</v>
      </c>
      <c r="G38" s="1" t="str">
        <f t="shared" si="1"/>
        <v>3. La naturaleza es titular de los derechos reconocidos en esta Constitución que le sean aplicables.</v>
      </c>
    </row>
    <row r="39" spans="1:7" ht="40.799999999999997" x14ac:dyDescent="0.3">
      <c r="A39" s="3" t="s">
        <v>57</v>
      </c>
      <c r="B39" s="1" t="s">
        <v>58</v>
      </c>
      <c r="D39" s="7" t="str">
        <f t="shared" si="2"/>
        <v>Artículo 19</v>
      </c>
      <c r="E39" s="1" t="s">
        <v>1721</v>
      </c>
      <c r="F39" s="5" t="b">
        <f>+B39=G39</f>
        <v>0</v>
      </c>
      <c r="G39" s="1" t="str">
        <f t="shared" si="1"/>
        <v>1. El Estado debe respetar, promover, proteger y garantizar el pleno ejercicio y satisfacción de los derechos fundamentales, sin discriminación, así como adoptar las medidas necesarias para eliminar todos los obstáculos que entorpezcan su realización.</v>
      </c>
    </row>
    <row r="40" spans="1:7" ht="40.799999999999997" x14ac:dyDescent="0.3">
      <c r="A40" s="3" t="s">
        <v>57</v>
      </c>
      <c r="B40" s="1" t="s">
        <v>59</v>
      </c>
      <c r="D40" s="7" t="str">
        <f t="shared" si="2"/>
        <v>Artículo 19</v>
      </c>
      <c r="E40" s="1" t="s">
        <v>1722</v>
      </c>
      <c r="F40" s="5" t="b">
        <f>+B40=G40</f>
        <v>1</v>
      </c>
      <c r="G40" s="1" t="str">
        <f t="shared" si="1"/>
        <v>2. Para su protección, las personas gozan de garantías eficaces, oportunas, pertinentes y universales.</v>
      </c>
    </row>
    <row r="41" spans="1:7" ht="40.799999999999997" x14ac:dyDescent="0.3">
      <c r="A41" s="3" t="s">
        <v>57</v>
      </c>
      <c r="B41" s="1" t="s">
        <v>60</v>
      </c>
      <c r="D41" s="7" t="str">
        <f t="shared" si="2"/>
        <v>Artículo 19</v>
      </c>
      <c r="E41" s="1" t="s">
        <v>1723</v>
      </c>
      <c r="F41" s="5" t="b">
        <f>+B41=G41</f>
        <v>0</v>
      </c>
      <c r="G41" s="1" t="str">
        <f t="shared" si="1"/>
        <v>3. Toda persona, institución, asociación o grupo deberá respetar los derechos fundamentales, conforme a la Constitución y la ley.</v>
      </c>
    </row>
    <row r="42" spans="1:7" ht="40.799999999999997" x14ac:dyDescent="0.3">
      <c r="A42" s="3" t="s">
        <v>61</v>
      </c>
      <c r="B42" s="1" t="s">
        <v>62</v>
      </c>
      <c r="D42" s="7" t="str">
        <f t="shared" si="2"/>
        <v>Artículo 20</v>
      </c>
      <c r="E42" s="1" t="s">
        <v>1719</v>
      </c>
      <c r="F42" s="5" t="b">
        <f>+B42=G42</f>
        <v>0</v>
      </c>
      <c r="G42" s="1" t="str">
        <f t="shared" si="1"/>
        <v>1. El Estado debe adoptar todas las medidas necesarias para lograr de manera progresiva la plena satisfacción de los derechos fundamentales. Ninguna de ellas podrá tener un carácter regresivo que disminuya, menoscabe o impida injustificadamente su ejercicio.</v>
      </c>
    </row>
    <row r="43" spans="1:7" ht="40.799999999999997" x14ac:dyDescent="0.3">
      <c r="A43" s="3" t="s">
        <v>61</v>
      </c>
      <c r="B43" s="1" t="s">
        <v>63</v>
      </c>
      <c r="D43" s="7" t="str">
        <f t="shared" si="2"/>
        <v>Artículo 20</v>
      </c>
      <c r="E43" s="1" t="s">
        <v>1720</v>
      </c>
      <c r="F43" s="5" t="b">
        <f>+B43=G43</f>
        <v>1</v>
      </c>
      <c r="G43" s="1" t="str">
        <f t="shared" si="1"/>
        <v>2. El financiamiento de las prestaciones estatales vinculadas al ejercicio de los derechos fundamentales propenderá a la progresividad.</v>
      </c>
    </row>
    <row r="44" spans="1:7" ht="40.799999999999997" x14ac:dyDescent="0.3">
      <c r="A44" s="3" t="s">
        <v>64</v>
      </c>
      <c r="B44" s="1" t="s">
        <v>65</v>
      </c>
      <c r="D44" s="7" t="str">
        <f t="shared" si="2"/>
        <v>Artículo 21</v>
      </c>
      <c r="E44" s="1" t="s">
        <v>1718</v>
      </c>
      <c r="F44" s="5" t="b">
        <f>+B44=G44</f>
        <v>1</v>
      </c>
      <c r="G44" s="1" t="str">
        <f t="shared" si="1"/>
        <v>1. Toda persona tiene derecho a la vida y a la integridad personal. Esta comprende la integridad física, psicosocial, sexual y afectiva.</v>
      </c>
    </row>
    <row r="45" spans="1:7" ht="40.799999999999997" x14ac:dyDescent="0.3">
      <c r="A45" s="3" t="s">
        <v>64</v>
      </c>
      <c r="B45" s="1" t="s">
        <v>66</v>
      </c>
      <c r="D45" s="7" t="str">
        <f t="shared" si="2"/>
        <v>Artículo 21</v>
      </c>
      <c r="E45" s="1" t="s">
        <v>1736</v>
      </c>
      <c r="F45" s="5" t="b">
        <f>+B45=G45</f>
        <v>1</v>
      </c>
      <c r="G45" s="1" t="str">
        <f t="shared" si="1"/>
        <v>2. Ninguna persona puede ser condenada a muerte o ejecutada, sometida a torturas, ni penas o tratos crueles, inhumanos o degradantes.</v>
      </c>
    </row>
    <row r="46" spans="1:7" ht="40.799999999999997" x14ac:dyDescent="0.3">
      <c r="A46" s="3" t="s">
        <v>67</v>
      </c>
      <c r="B46" s="1" t="s">
        <v>68</v>
      </c>
      <c r="D46" s="7" t="str">
        <f t="shared" si="2"/>
        <v>Artículo 22</v>
      </c>
      <c r="E46" s="1" t="s">
        <v>68</v>
      </c>
      <c r="F46" s="5" t="b">
        <f>+B46=G46</f>
        <v>1</v>
      </c>
      <c r="G46" s="1" t="str">
        <f t="shared" si="1"/>
        <v>Ninguna persona será sometida a desaparición forzada. Toda víctima tiene derecho a ser buscada y el Estado dispondrá de todos los medios necesarios para ello.</v>
      </c>
    </row>
    <row r="47" spans="1:7" ht="40.799999999999997" x14ac:dyDescent="0.3">
      <c r="A47" s="3" t="s">
        <v>69</v>
      </c>
      <c r="B47" s="1" t="s">
        <v>70</v>
      </c>
      <c r="D47" s="7" t="str">
        <f t="shared" si="2"/>
        <v>Artículo 23</v>
      </c>
      <c r="E47" s="1" t="s">
        <v>1735</v>
      </c>
      <c r="F47" s="5" t="b">
        <f>+B47=G47</f>
        <v>0</v>
      </c>
      <c r="G47" s="1" t="str">
        <f t="shared" si="1"/>
        <v>Ninguna persona que resida en Chile y que cumpla los requisitos establecidos en esta Constitución y las leyes podrá ser desterrada, exiliada, relegada ni sometida a desplazamiento forzado.</v>
      </c>
    </row>
    <row r="48" spans="1:7" ht="61.2" x14ac:dyDescent="0.3">
      <c r="A48" s="3" t="s">
        <v>71</v>
      </c>
      <c r="B48" s="1" t="s">
        <v>72</v>
      </c>
      <c r="D48" s="7" t="str">
        <f t="shared" si="2"/>
        <v>Artículo 24</v>
      </c>
      <c r="E48" s="1" t="s">
        <v>1734</v>
      </c>
      <c r="F48" s="5" t="b">
        <f>+B48=G48</f>
        <v>0</v>
      </c>
      <c r="G48" s="1" t="str">
        <f t="shared" si="1"/>
        <v xml:space="preserve">1. Las víctimas y la comunidad tienen derecho al esclarecimiento y conocimiento de la verdad respecto de graves violaciones a los derechos humanos, especialmente cuando constituyan crímenes de lesa humanidad, crímenes de guerra, genocidio o despojo territorial.
</v>
      </c>
    </row>
    <row r="49" spans="1:7" ht="40.799999999999997" x14ac:dyDescent="0.3">
      <c r="A49" s="3" t="s">
        <v>71</v>
      </c>
      <c r="B49" s="1" t="s">
        <v>73</v>
      </c>
      <c r="D49" s="7" t="str">
        <f t="shared" si="2"/>
        <v>Artículo 24</v>
      </c>
      <c r="E49" s="1" t="s">
        <v>1733</v>
      </c>
      <c r="F49" s="5" t="b">
        <f>+B49=G49</f>
        <v>0</v>
      </c>
      <c r="G49" s="1" t="str">
        <f t="shared" si="1"/>
        <v>2. La desaparición forzada, la tortura y otras penas o tratos crueles, inhumanos o degradantes, los crímenes de guerra, los crímenes de lesa humanidad, el genocidio y el crimen de agresión son imprescriptibles e inamnistiables.</v>
      </c>
    </row>
    <row r="50" spans="1:7" ht="40.799999999999997" x14ac:dyDescent="0.3">
      <c r="A50" s="3" t="s">
        <v>71</v>
      </c>
      <c r="B50" s="1" t="s">
        <v>74</v>
      </c>
      <c r="D50" s="7" t="str">
        <f t="shared" si="2"/>
        <v>Artículo 24</v>
      </c>
      <c r="E50" s="1" t="s">
        <v>1732</v>
      </c>
      <c r="F50" s="5" t="b">
        <f>+B50=G50</f>
        <v>0</v>
      </c>
      <c r="G50" s="1" t="str">
        <f t="shared" si="1"/>
        <v>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v>
      </c>
    </row>
    <row r="51" spans="1:7" ht="40.799999999999997" x14ac:dyDescent="0.3">
      <c r="A51" s="3" t="s">
        <v>71</v>
      </c>
      <c r="B51" s="1" t="s">
        <v>75</v>
      </c>
      <c r="D51" s="7" t="str">
        <f t="shared" si="2"/>
        <v>Artículo 24</v>
      </c>
      <c r="E51" s="1" t="s">
        <v>1731</v>
      </c>
      <c r="F51" s="5" t="b">
        <f>+B51=G51</f>
        <v>1</v>
      </c>
      <c r="G51" s="1" t="str">
        <f t="shared" si="1"/>
        <v>4. Las víctimas de violaciones a los derechos humanos tienen derecho a la reparación integral.</v>
      </c>
    </row>
    <row r="52" spans="1:7" ht="51" x14ac:dyDescent="0.3">
      <c r="A52" s="3" t="s">
        <v>71</v>
      </c>
      <c r="B52" s="1" t="s">
        <v>76</v>
      </c>
      <c r="D52" s="7" t="str">
        <f t="shared" si="2"/>
        <v>Artículo 24</v>
      </c>
      <c r="E52" s="1" t="s">
        <v>1730</v>
      </c>
      <c r="F52" s="5" t="b">
        <f>+B52=G52</f>
        <v>0</v>
      </c>
      <c r="G52" s="1" t="str">
        <f t="shared" si="1"/>
        <v>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v>
      </c>
    </row>
    <row r="53" spans="1:7" ht="40.799999999999997" x14ac:dyDescent="0.3">
      <c r="A53" s="3" t="s">
        <v>77</v>
      </c>
      <c r="B53" s="1" t="s">
        <v>78</v>
      </c>
      <c r="D53" s="7" t="str">
        <f t="shared" si="2"/>
        <v>Artículo 25</v>
      </c>
      <c r="E53" s="1" t="s">
        <v>1729</v>
      </c>
      <c r="F53" s="5" t="b">
        <f>+B53=G53</f>
        <v>0</v>
      </c>
      <c r="G53" s="1" t="str">
        <f t="shared" si="1"/>
        <v>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v>
      </c>
    </row>
    <row r="54" spans="1:7" ht="40.799999999999997" x14ac:dyDescent="0.3">
      <c r="A54" s="3" t="s">
        <v>77</v>
      </c>
      <c r="B54" s="1" t="s">
        <v>79</v>
      </c>
      <c r="D54" s="7" t="str">
        <f t="shared" si="2"/>
        <v>Artículo 25</v>
      </c>
      <c r="E54" s="1" t="s">
        <v>1742</v>
      </c>
      <c r="F54" s="5" t="b">
        <f>+B54=G54</f>
        <v>1</v>
      </c>
      <c r="G54" s="1" t="str">
        <f t="shared" si="1"/>
        <v>2. El Estado garantiza a todas las personas la igualdad sustantiva, en tanto garantía del reconocimiento, goce y ejercicio de los derechos fundamentales, con pleno respeto a la diversidad, la inclusión social y la integración.</v>
      </c>
    </row>
    <row r="55" spans="1:7" ht="40.799999999999997" x14ac:dyDescent="0.3">
      <c r="A55" s="3" t="s">
        <v>77</v>
      </c>
      <c r="B55" s="1" t="s">
        <v>80</v>
      </c>
      <c r="D55" s="7" t="str">
        <f t="shared" si="2"/>
        <v>Artículo 25</v>
      </c>
      <c r="E55" s="1" t="s">
        <v>1741</v>
      </c>
      <c r="F55" s="5" t="b">
        <f>+B55=G55</f>
        <v>0</v>
      </c>
      <c r="G55" s="1" t="str">
        <f t="shared" si="1"/>
        <v>3. El Estado asegura la igualdad de género para las mujeres, niñas, diversidades y disidencias sexuales y de género, tanto en el ámbito público como privado.</v>
      </c>
    </row>
    <row r="56" spans="1:7" ht="81.599999999999994" x14ac:dyDescent="0.3">
      <c r="A56" s="3" t="s">
        <v>77</v>
      </c>
      <c r="B56" s="1" t="s">
        <v>81</v>
      </c>
      <c r="D56" s="7" t="str">
        <f t="shared" si="2"/>
        <v>Artículo 25</v>
      </c>
      <c r="E56" s="1" t="s">
        <v>1740</v>
      </c>
      <c r="F56" s="5" t="b">
        <f>+B56=G56</f>
        <v>0</v>
      </c>
      <c r="G56" s="1" t="str">
        <f t="shared" si="1"/>
        <v>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v>
      </c>
    </row>
    <row r="57" spans="1:7" ht="61.2" x14ac:dyDescent="0.3">
      <c r="A57" s="3" t="s">
        <v>77</v>
      </c>
      <c r="B57" s="1" t="s">
        <v>82</v>
      </c>
      <c r="D57" s="7" t="str">
        <f t="shared" si="2"/>
        <v>Artículo 25</v>
      </c>
      <c r="E57" s="1" t="s">
        <v>1739</v>
      </c>
      <c r="F57" s="5" t="b">
        <f>+B57=G57</f>
        <v>0</v>
      </c>
      <c r="G57" s="1" t="str">
        <f t="shared" si="1"/>
        <v>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v>
      </c>
    </row>
    <row r="58" spans="1:7" ht="40.799999999999997" x14ac:dyDescent="0.3">
      <c r="A58" s="3" t="s">
        <v>83</v>
      </c>
      <c r="B58" s="1" t="s">
        <v>84</v>
      </c>
      <c r="D58" s="7" t="str">
        <f t="shared" si="2"/>
        <v>Artículo 26</v>
      </c>
      <c r="E58" s="1" t="s">
        <v>1757</v>
      </c>
      <c r="F58" s="5" t="b">
        <f>+B58=G58</f>
        <v>0</v>
      </c>
      <c r="G58" s="1" t="str">
        <f t="shared" si="1"/>
        <v>1. Niñas, niños y adolescentes son titulares de los derechos establecidos en esta Constitución y en los tratados internacionales de derechos humanos ratificados y vigentes en Chile.</v>
      </c>
    </row>
    <row r="59" spans="1:7" ht="51" x14ac:dyDescent="0.3">
      <c r="A59" s="3" t="s">
        <v>83</v>
      </c>
      <c r="B59" s="1" t="s">
        <v>85</v>
      </c>
      <c r="D59" s="7" t="str">
        <f t="shared" si="2"/>
        <v>Artículo 26</v>
      </c>
      <c r="E59" s="1" t="s">
        <v>1738</v>
      </c>
      <c r="F59" s="5" t="b">
        <f>+B59=G59</f>
        <v>0</v>
      </c>
      <c r="G59" s="1" t="str">
        <f t="shared" si="1"/>
        <v>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v>
      </c>
    </row>
    <row r="60" spans="1:7" ht="61.2" x14ac:dyDescent="0.3">
      <c r="A60" s="3" t="s">
        <v>83</v>
      </c>
      <c r="B60" s="1" t="s">
        <v>86</v>
      </c>
      <c r="D60" s="7" t="str">
        <f t="shared" si="2"/>
        <v>Artículo 26</v>
      </c>
      <c r="E60" s="1" t="s">
        <v>1737</v>
      </c>
      <c r="F60" s="5" t="b">
        <f>+B60=G60</f>
        <v>0</v>
      </c>
      <c r="G60" s="1" t="str">
        <f t="shared" si="1"/>
        <v>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v>
      </c>
    </row>
    <row r="61" spans="1:7" ht="51" x14ac:dyDescent="0.3">
      <c r="A61" s="3" t="s">
        <v>83</v>
      </c>
      <c r="B61" s="1" t="s">
        <v>87</v>
      </c>
      <c r="D61" s="7" t="str">
        <f t="shared" si="2"/>
        <v>Artículo 26</v>
      </c>
      <c r="E61" s="1" t="s">
        <v>1743</v>
      </c>
      <c r="F61" s="5" t="b">
        <f>+B61=G61</f>
        <v>0</v>
      </c>
      <c r="G61" s="1" t="str">
        <f t="shared" si="1"/>
        <v>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v>
      </c>
    </row>
    <row r="62" spans="1:7" ht="61.2" x14ac:dyDescent="0.3">
      <c r="A62" s="3" t="s">
        <v>83</v>
      </c>
      <c r="B62" s="1" t="s">
        <v>88</v>
      </c>
      <c r="D62" s="7" t="str">
        <f t="shared" si="2"/>
        <v>Artículo 26</v>
      </c>
      <c r="E62" s="1" t="s">
        <v>1758</v>
      </c>
      <c r="F62" s="5" t="b">
        <f>+B62=G62</f>
        <v>0</v>
      </c>
      <c r="G62" s="1" t="str">
        <f t="shared" si="1"/>
        <v>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v>
      </c>
    </row>
    <row r="63" spans="1:7" ht="40.799999999999997" x14ac:dyDescent="0.3">
      <c r="A63" s="3" t="s">
        <v>89</v>
      </c>
      <c r="B63" s="1" t="s">
        <v>90</v>
      </c>
      <c r="D63" s="7" t="str">
        <f t="shared" si="2"/>
        <v>Artículo 27</v>
      </c>
      <c r="E63" s="1" t="s">
        <v>1759</v>
      </c>
      <c r="F63" s="5" t="b">
        <f>+B63=G63</f>
        <v>0</v>
      </c>
      <c r="G63" s="1" t="str">
        <f t="shared" si="1"/>
        <v>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v>
      </c>
    </row>
    <row r="64" spans="1:7" ht="51" x14ac:dyDescent="0.3">
      <c r="A64" s="3" t="s">
        <v>89</v>
      </c>
      <c r="B64" s="1" t="s">
        <v>91</v>
      </c>
      <c r="D64" s="7" t="str">
        <f t="shared" si="2"/>
        <v>Artículo 27</v>
      </c>
      <c r="E64" s="1" t="s">
        <v>1747</v>
      </c>
      <c r="F64" s="5" t="b">
        <f>+B64=G64</f>
        <v>0</v>
      </c>
      <c r="G64" s="1" t="str">
        <f t="shared" si="1"/>
        <v>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v>
      </c>
    </row>
    <row r="65" spans="1:7" ht="40.799999999999997" x14ac:dyDescent="0.3">
      <c r="A65" s="3" t="s">
        <v>92</v>
      </c>
      <c r="B65" s="1" t="s">
        <v>93</v>
      </c>
      <c r="D65" s="7" t="str">
        <f t="shared" si="2"/>
        <v>Artículo 28</v>
      </c>
      <c r="E65" s="1" t="s">
        <v>1745</v>
      </c>
      <c r="F65" s="5" t="b">
        <f>+B65=G65</f>
        <v>0</v>
      </c>
      <c r="G65" s="1" t="str">
        <f t="shared" si="1"/>
        <v>1. Las personas con discapacidad son titulares de los derechos establecidos en esta Constitución y en los tratados internacionales de derechos humanos ratificados y vigentes en Chile.</v>
      </c>
    </row>
    <row r="66" spans="1:7" ht="40.799999999999997" x14ac:dyDescent="0.3">
      <c r="A66" s="3" t="s">
        <v>92</v>
      </c>
      <c r="B66" s="1" t="s">
        <v>94</v>
      </c>
      <c r="D66" s="7" t="str">
        <f t="shared" si="2"/>
        <v>Artículo 28</v>
      </c>
      <c r="E66" s="1" t="s">
        <v>1744</v>
      </c>
      <c r="F66" s="5" t="b">
        <f>+B66=G66</f>
        <v>0</v>
      </c>
      <c r="G66" s="1" t="str">
        <f t="shared" si="1"/>
        <v>2. Toda persona con discapacidad tiene derecho al goce y ejercicio de su capacidad jurídica, con apoyos y salvaguardias, según corresponda; a la accesibilidad universal; a la inclusión social; a la inserción laboral, y a la participación política, económica, social y cultural.</v>
      </c>
    </row>
    <row r="67" spans="1:7" ht="51" x14ac:dyDescent="0.3">
      <c r="A67" s="3" t="s">
        <v>92</v>
      </c>
      <c r="B67" s="1" t="s">
        <v>95</v>
      </c>
      <c r="D67" s="7" t="str">
        <f t="shared" si="2"/>
        <v>Artículo 28</v>
      </c>
      <c r="E67" s="1" t="s">
        <v>1746</v>
      </c>
      <c r="F67" s="5" t="b">
        <f>+B67=G67</f>
        <v>0</v>
      </c>
      <c r="G67" s="1" t="str">
        <f t="shared" ref="G67:G130" si="3">+TRIM(E67)</f>
        <v>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v>
      </c>
    </row>
    <row r="68" spans="1:7" ht="40.799999999999997" x14ac:dyDescent="0.3">
      <c r="A68" s="3" t="s">
        <v>92</v>
      </c>
      <c r="B68" s="1" t="s">
        <v>96</v>
      </c>
      <c r="D68" s="7" t="str">
        <f t="shared" si="2"/>
        <v>Artículo 28</v>
      </c>
      <c r="E68" s="1" t="s">
        <v>1756</v>
      </c>
      <c r="F68" s="5" t="b">
        <f>+B68=G68</f>
        <v>0</v>
      </c>
      <c r="G68" s="1" t="str">
        <f t="shared" si="3"/>
        <v>4. La ley determinará los medios necesarios para identificar y remover las barreras físicas, sociales, culturales, actitudinales, de comunicación y de otra índole para facilitar a las personas con discapacidad el ejercicio de sus derechos.</v>
      </c>
    </row>
    <row r="69" spans="1:7" ht="40.799999999999997" x14ac:dyDescent="0.3">
      <c r="A69" s="3" t="s">
        <v>92</v>
      </c>
      <c r="B69" s="1" t="s">
        <v>97</v>
      </c>
      <c r="D69" s="7" t="str">
        <f t="shared" si="2"/>
        <v>Artículo 28</v>
      </c>
      <c r="E69" s="1" t="s">
        <v>1755</v>
      </c>
      <c r="F69" s="5" t="b">
        <f>+B69=G69</f>
        <v>0</v>
      </c>
      <c r="G69" s="1" t="str">
        <f t="shared" si="3"/>
        <v>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v>
      </c>
    </row>
    <row r="70" spans="1:7" ht="40.799999999999997" x14ac:dyDescent="0.3">
      <c r="A70" s="3" t="s">
        <v>98</v>
      </c>
      <c r="B70" s="1" t="s">
        <v>99</v>
      </c>
      <c r="D70" s="7" t="str">
        <f t="shared" si="2"/>
        <v>Artículo 29</v>
      </c>
      <c r="E70" s="1" t="s">
        <v>1754</v>
      </c>
      <c r="F70" s="5" t="b">
        <f>+B70=G70</f>
        <v>1</v>
      </c>
      <c r="G70" s="1" t="str">
        <f t="shared" si="3"/>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v>
      </c>
    </row>
    <row r="71" spans="1:7" ht="40.799999999999997" x14ac:dyDescent="0.3">
      <c r="A71" s="3" t="s">
        <v>100</v>
      </c>
      <c r="B71" s="1" t="s">
        <v>101</v>
      </c>
      <c r="D71" s="7" t="str">
        <f t="shared" si="2"/>
        <v>Artículo 30</v>
      </c>
      <c r="E71" s="1" t="s">
        <v>1753</v>
      </c>
      <c r="F71" s="5" t="b">
        <f>+B71=G71</f>
        <v>0</v>
      </c>
      <c r="G71" s="1" t="str">
        <f t="shared" si="3"/>
        <v>1. Toda persona sometida a cualquier forma de privación de libertad no puede sufrir limitaciones de otros derechos que aquellos estrictamente necesarios para la ejecución de la pena.</v>
      </c>
    </row>
    <row r="72" spans="1:7" ht="40.799999999999997" x14ac:dyDescent="0.3">
      <c r="A72" s="3" t="s">
        <v>100</v>
      </c>
      <c r="B72" s="1" t="s">
        <v>102</v>
      </c>
      <c r="D72" s="7" t="str">
        <f t="shared" si="2"/>
        <v>Artículo 30</v>
      </c>
      <c r="E72" s="1" t="s">
        <v>1752</v>
      </c>
      <c r="F72" s="5" t="b">
        <f>+B72=G72</f>
        <v>1</v>
      </c>
      <c r="G72" s="1" t="str">
        <f t="shared" si="3"/>
        <v>2. El Estado debe asegurar un trato digno con pleno respeto a sus derechos humanos y los de sus visitas.</v>
      </c>
    </row>
    <row r="73" spans="1:7" ht="40.799999999999997" x14ac:dyDescent="0.3">
      <c r="A73" s="3" t="s">
        <v>100</v>
      </c>
      <c r="B73" s="1" t="s">
        <v>103</v>
      </c>
      <c r="D73" s="7" t="str">
        <f t="shared" si="2"/>
        <v>Artículo 30</v>
      </c>
      <c r="E73" s="1" t="s">
        <v>1751</v>
      </c>
      <c r="F73" s="5" t="b">
        <f>+B73=G73</f>
        <v>1</v>
      </c>
      <c r="G73" s="1" t="str">
        <f t="shared" si="3"/>
        <v>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v>
      </c>
    </row>
    <row r="74" spans="1:7" ht="40.799999999999997" x14ac:dyDescent="0.3">
      <c r="A74" s="3" t="s">
        <v>100</v>
      </c>
      <c r="B74" s="1" t="s">
        <v>104</v>
      </c>
      <c r="D74" s="7" t="str">
        <f t="shared" si="2"/>
        <v>Artículo 30</v>
      </c>
      <c r="E74" s="1" t="s">
        <v>1750</v>
      </c>
      <c r="F74" s="5" t="b">
        <f>+B74=G74</f>
        <v>1</v>
      </c>
      <c r="G74" s="1" t="str">
        <f t="shared" si="3"/>
        <v>4. Ninguna persona privada de libertad podrá ser sometida a tortura ni a otros tratos crueles, inhumanos o degradantes, ni a trabajos forzosos. Asimismo, no podrá ser sometida a aislamiento o incomunicación como sanción disciplinaria.</v>
      </c>
    </row>
    <row r="75" spans="1:7" ht="40.799999999999997" x14ac:dyDescent="0.3">
      <c r="A75" s="3" t="s">
        <v>105</v>
      </c>
      <c r="B75" s="1" t="s">
        <v>106</v>
      </c>
      <c r="D75" s="7" t="str">
        <f t="shared" si="2"/>
        <v>Artículo 31</v>
      </c>
      <c r="E75" s="1" t="s">
        <v>1748</v>
      </c>
      <c r="F75" s="5" t="b">
        <f>+B75=G75</f>
        <v>1</v>
      </c>
      <c r="G75" s="1" t="str">
        <f t="shared" si="3"/>
        <v>1. Las personas privadas de libertad tienen derecho a hacer peticiones a la autoridad penitenciaria y al tribunal de ejecución de la pena para el resguardo de sus derechos y a recibir una respuesta oportuna.</v>
      </c>
    </row>
    <row r="76" spans="1:7" ht="40.799999999999997" x14ac:dyDescent="0.3">
      <c r="A76" s="3" t="s">
        <v>105</v>
      </c>
      <c r="B76" s="1" t="s">
        <v>107</v>
      </c>
      <c r="D76" s="7" t="str">
        <f t="shared" si="2"/>
        <v>Artículo 31</v>
      </c>
      <c r="E76" s="1" t="s">
        <v>1749</v>
      </c>
      <c r="F76" s="5" t="b">
        <f>+B76=G76</f>
        <v>1</v>
      </c>
      <c r="G76" s="1" t="str">
        <f t="shared" si="3"/>
        <v>2. Asimismo, tienen derecho a mantener la comunicación y el contacto personal, directo y periódico con sus redes de apoyo y siempre con las personas encargadas de su asesoría jurídica.</v>
      </c>
    </row>
    <row r="77" spans="1:7" ht="40.799999999999997" x14ac:dyDescent="0.3">
      <c r="A77" s="3" t="s">
        <v>108</v>
      </c>
      <c r="B77" s="1" t="s">
        <v>109</v>
      </c>
      <c r="D77" s="7" t="str">
        <f t="shared" si="2"/>
        <v>Artículo 32</v>
      </c>
      <c r="E77" s="1" t="s">
        <v>1766</v>
      </c>
      <c r="F77" s="5" t="b">
        <f>+B77=G77</f>
        <v>1</v>
      </c>
      <c r="G77" s="1" t="str">
        <f t="shared" si="3"/>
        <v>1. Toda persona privada de libertad tiene derecho a la inserción e integración social. Es deber del Estado garantizar un sistema penitenciario orientado a este fin.</v>
      </c>
    </row>
    <row r="78" spans="1:7" ht="40.799999999999997" x14ac:dyDescent="0.3">
      <c r="A78" s="3" t="s">
        <v>108</v>
      </c>
      <c r="B78" s="1" t="s">
        <v>110</v>
      </c>
      <c r="D78" s="7" t="str">
        <f t="shared" si="2"/>
        <v>Artículo 32</v>
      </c>
      <c r="E78" s="1" t="s">
        <v>1765</v>
      </c>
      <c r="F78" s="5" t="b">
        <f>+B78=G78</f>
        <v>0</v>
      </c>
      <c r="G78" s="1" t="str">
        <f t="shared" si="3"/>
        <v>2. El Estado creará organismos que, con personal civil y técnico, garanticen la inserción e integración penitenciaria y pospenitenciaria de las personas privadas de libertad. La seguridad y administración de estos recintos estarán reguladas por ley.</v>
      </c>
    </row>
    <row r="79" spans="1:7" ht="40.799999999999997" x14ac:dyDescent="0.3">
      <c r="A79" s="3" t="s">
        <v>111</v>
      </c>
      <c r="B79" s="1" t="s">
        <v>112</v>
      </c>
      <c r="D79" s="7" t="str">
        <f t="shared" si="2"/>
        <v>Artículo 33</v>
      </c>
      <c r="E79" s="1" t="s">
        <v>1762</v>
      </c>
      <c r="F79" s="5" t="b">
        <f>+B79=G79</f>
        <v>1</v>
      </c>
      <c r="G79" s="1" t="str">
        <f t="shared" si="3"/>
        <v>1. Las personas mayores son titulares de los derechos establecidos en esta Constitución y en los tratados internacionales de derechos humanos ratificados y vigentes en Chile.</v>
      </c>
    </row>
    <row r="80" spans="1:7" ht="51" x14ac:dyDescent="0.3">
      <c r="A80" s="3" t="s">
        <v>111</v>
      </c>
      <c r="B80" s="1" t="s">
        <v>113</v>
      </c>
      <c r="D80" s="7" t="str">
        <f t="shared" si="2"/>
        <v>Artículo 33</v>
      </c>
      <c r="E80" s="1" t="s">
        <v>1761</v>
      </c>
      <c r="F80" s="5" t="b">
        <f>+B80=G80</f>
        <v>0</v>
      </c>
      <c r="G80" s="1" t="str">
        <f t="shared" si="3"/>
        <v>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v>
      </c>
    </row>
    <row r="81" spans="1:7" ht="81.599999999999994" x14ac:dyDescent="0.3">
      <c r="A81" s="3" t="s">
        <v>114</v>
      </c>
      <c r="B81" s="1" t="s">
        <v>115</v>
      </c>
      <c r="D81" s="7" t="str">
        <f t="shared" si="2"/>
        <v>Artículo 34</v>
      </c>
      <c r="E81" s="1" t="s">
        <v>1760</v>
      </c>
      <c r="F81" s="5" t="b">
        <f>+B81=G81</f>
        <v>0</v>
      </c>
      <c r="G81" s="1" t="str">
        <f t="shared" si="3"/>
        <v>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v>
      </c>
    </row>
    <row r="82" spans="1:7" ht="40.799999999999997" x14ac:dyDescent="0.3">
      <c r="A82" s="3" t="s">
        <v>116</v>
      </c>
      <c r="B82" s="1" t="s">
        <v>117</v>
      </c>
      <c r="D82" s="7" t="str">
        <f t="shared" si="2"/>
        <v>Artículo 35</v>
      </c>
      <c r="E82" s="1" t="s">
        <v>1763</v>
      </c>
      <c r="F82" s="5" t="b">
        <f>+B82=G82</f>
        <v>1</v>
      </c>
      <c r="G82" s="1" t="str">
        <f t="shared" si="3"/>
        <v>1. Toda persona tiene derecho a la educación. La educación es un deber primordial e ineludible del Estado.</v>
      </c>
    </row>
    <row r="83" spans="1:7" ht="40.799999999999997" x14ac:dyDescent="0.3">
      <c r="A83" s="3" t="s">
        <v>116</v>
      </c>
      <c r="B83" s="1" t="s">
        <v>118</v>
      </c>
      <c r="D83" s="7" t="str">
        <f t="shared" si="2"/>
        <v>Artículo 35</v>
      </c>
      <c r="E83" s="1" t="s">
        <v>1764</v>
      </c>
      <c r="F83" s="5" t="b">
        <f>+B83=G83</f>
        <v>0</v>
      </c>
      <c r="G83" s="1" t="str">
        <f t="shared" si="3"/>
        <v>2. La educación es un proceso de formación y aprendizaje permanente a lo largo de la vida, indispensable para el ejercicio de los demás derechos y para la actividad científica, tecnológica, económica y cultural del país.</v>
      </c>
    </row>
    <row r="84" spans="1:7" ht="51" x14ac:dyDescent="0.3">
      <c r="A84" s="3" t="s">
        <v>116</v>
      </c>
      <c r="B84" s="1" t="s">
        <v>119</v>
      </c>
      <c r="D84" s="7" t="str">
        <f t="shared" ref="D84:D147" si="4">+LEFT(A84,11)</f>
        <v>Artículo 35</v>
      </c>
      <c r="E84" s="1" t="s">
        <v>1767</v>
      </c>
      <c r="F84" s="5" t="b">
        <f>+B84=G84</f>
        <v>0</v>
      </c>
      <c r="G84" s="1" t="str">
        <f t="shared" si="3"/>
        <v>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v>
      </c>
    </row>
    <row r="85" spans="1:7" ht="40.799999999999997" x14ac:dyDescent="0.3">
      <c r="A85" s="3" t="s">
        <v>116</v>
      </c>
      <c r="B85" s="1" t="s">
        <v>120</v>
      </c>
      <c r="D85" s="7" t="str">
        <f t="shared" si="4"/>
        <v>Artículo 35</v>
      </c>
      <c r="E85" s="1" t="s">
        <v>1768</v>
      </c>
      <c r="F85" s="5" t="b">
        <f>+B85=G85</f>
        <v>0</v>
      </c>
      <c r="G85" s="1" t="str">
        <f t="shared" si="3"/>
        <v>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v>
      </c>
    </row>
    <row r="86" spans="1:7" ht="40.799999999999997" x14ac:dyDescent="0.3">
      <c r="A86" s="3" t="s">
        <v>116</v>
      </c>
      <c r="B86" s="1" t="s">
        <v>121</v>
      </c>
      <c r="D86" s="7" t="str">
        <f t="shared" si="4"/>
        <v>Artículo 35</v>
      </c>
      <c r="E86" s="1" t="s">
        <v>1769</v>
      </c>
      <c r="F86" s="5" t="b">
        <f>+B86=G86</f>
        <v>1</v>
      </c>
      <c r="G86" s="1" t="str">
        <f t="shared" si="3"/>
        <v>5. La educación se orienta hacia la calidad, entendida como el cumplimiento de sus fines y principios.</v>
      </c>
    </row>
    <row r="87" spans="1:7" ht="40.799999999999997" x14ac:dyDescent="0.3">
      <c r="A87" s="3" t="s">
        <v>116</v>
      </c>
      <c r="B87" s="1" t="s">
        <v>122</v>
      </c>
      <c r="D87" s="7" t="str">
        <f t="shared" si="4"/>
        <v>Artículo 35</v>
      </c>
      <c r="E87" s="1" t="s">
        <v>1770</v>
      </c>
      <c r="F87" s="5" t="b">
        <f>+B87=G87</f>
        <v>0</v>
      </c>
      <c r="G87" s="1" t="str">
        <f t="shared" si="3"/>
        <v>6. La ley establecerá la forma en que estos fines y principios deberán materializarse, en condiciones de equidad, en las instituciones educativas y en los procesos de enseñanza.</v>
      </c>
    </row>
    <row r="88" spans="1:7" ht="40.799999999999997" x14ac:dyDescent="0.3">
      <c r="A88" s="3" t="s">
        <v>116</v>
      </c>
      <c r="B88" s="1" t="s">
        <v>123</v>
      </c>
      <c r="D88" s="7" t="str">
        <f t="shared" si="4"/>
        <v>Artículo 35</v>
      </c>
      <c r="E88" s="1" t="s">
        <v>1771</v>
      </c>
      <c r="F88" s="5" t="b">
        <f>+B88=G88</f>
        <v>1</v>
      </c>
      <c r="G88" s="1" t="str">
        <f t="shared" si="3"/>
        <v>7. La educación es de acceso universal en todos sus niveles y obligatoria desde el nivel básico hasta la educación media inclusive.</v>
      </c>
    </row>
    <row r="89" spans="1:7" ht="40.799999999999997" x14ac:dyDescent="0.3">
      <c r="A89" s="3" t="s">
        <v>124</v>
      </c>
      <c r="B89" s="1" t="s">
        <v>125</v>
      </c>
      <c r="D89" s="7" t="str">
        <f t="shared" si="4"/>
        <v>Artículo 36</v>
      </c>
      <c r="E89" s="1" t="s">
        <v>1772</v>
      </c>
      <c r="F89" s="5" t="b">
        <f>+B89=G89</f>
        <v>0</v>
      </c>
      <c r="G89" s="1" t="str">
        <f t="shared" si="3"/>
        <v>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v>
      </c>
    </row>
    <row r="90" spans="1:7" ht="40.799999999999997" x14ac:dyDescent="0.3">
      <c r="A90" s="3" t="s">
        <v>124</v>
      </c>
      <c r="B90" s="1" t="s">
        <v>126</v>
      </c>
      <c r="D90" s="7" t="str">
        <f t="shared" si="4"/>
        <v>Artículo 36</v>
      </c>
      <c r="E90" s="1" t="s">
        <v>1773</v>
      </c>
      <c r="F90" s="5" t="b">
        <f>+B90=G90</f>
        <v>1</v>
      </c>
      <c r="G90" s="1" t="str">
        <f t="shared" si="3"/>
        <v>2. El Estado ejerce labores de coordinación, regulación, mejoramiento y supervigilancia del Sistema. La ley determinará los requisitos para el reconocimiento oficial de estos establecimientos e instituciones.</v>
      </c>
    </row>
    <row r="91" spans="1:7" ht="40.799999999999997" x14ac:dyDescent="0.3">
      <c r="A91" s="3" t="s">
        <v>124</v>
      </c>
      <c r="B91" s="1" t="s">
        <v>127</v>
      </c>
      <c r="D91" s="7" t="str">
        <f t="shared" si="4"/>
        <v>Artículo 36</v>
      </c>
      <c r="E91" s="1" t="s">
        <v>1774</v>
      </c>
      <c r="F91" s="5" t="b">
        <f>+B91=G91</f>
        <v>0</v>
      </c>
      <c r="G91" s="1" t="str">
        <f t="shared" si="3"/>
        <v>3. Los establecimientos y las instituciones que lo conforman están sujetos al régimen común que fije la ley, son de carácter democrático, no podrán discriminar en su acceso, se rigen por los fines y principios de este derecho y tienen prohibida toda forma de lucro.</v>
      </c>
    </row>
    <row r="92" spans="1:7" ht="40.799999999999997" x14ac:dyDescent="0.3">
      <c r="A92" s="3" t="s">
        <v>124</v>
      </c>
      <c r="B92" s="1" t="s">
        <v>128</v>
      </c>
      <c r="D92" s="7" t="str">
        <f t="shared" si="4"/>
        <v>Artículo 36</v>
      </c>
      <c r="E92" s="1" t="s">
        <v>1775</v>
      </c>
      <c r="F92" s="5" t="b">
        <f>+B92=G92</f>
        <v>0</v>
      </c>
      <c r="G92" s="1" t="str">
        <f t="shared" si="3"/>
        <v>4. El Sistema Nacional de Educación promueve la diversidad de saberes artísticos, ecológicos, culturales y filosóficos que conviven en el país.</v>
      </c>
    </row>
    <row r="93" spans="1:7" ht="40.799999999999997" x14ac:dyDescent="0.3">
      <c r="A93" s="3" t="s">
        <v>124</v>
      </c>
      <c r="B93" s="1" t="s">
        <v>129</v>
      </c>
      <c r="D93" s="7" t="str">
        <f t="shared" si="4"/>
        <v>Artículo 36</v>
      </c>
      <c r="E93" s="1" t="s">
        <v>1776</v>
      </c>
      <c r="F93" s="5" t="b">
        <f>+B93=G93</f>
        <v>0</v>
      </c>
      <c r="G93" s="1" t="str">
        <f t="shared" si="3"/>
        <v>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v>
      </c>
    </row>
    <row r="94" spans="1:7" ht="40.799999999999997" x14ac:dyDescent="0.3">
      <c r="A94" s="3" t="s">
        <v>124</v>
      </c>
      <c r="B94" s="1" t="s">
        <v>130</v>
      </c>
      <c r="D94" s="7" t="str">
        <f t="shared" si="4"/>
        <v>Artículo 36</v>
      </c>
      <c r="E94" s="1" t="s">
        <v>1777</v>
      </c>
      <c r="F94" s="5" t="b">
        <f>+B94=G94</f>
        <v>1</v>
      </c>
      <c r="G94" s="1" t="str">
        <f t="shared" si="3"/>
        <v>6. El Estado brindará oportunidades y apoyos adicionales a personas con discapacidad y en riesgo de exclusión.</v>
      </c>
    </row>
    <row r="95" spans="1:7" ht="51" x14ac:dyDescent="0.3">
      <c r="A95" s="3" t="s">
        <v>124</v>
      </c>
      <c r="B95" s="1" t="s">
        <v>131</v>
      </c>
      <c r="D95" s="7" t="str">
        <f t="shared" si="4"/>
        <v>Artículo 36</v>
      </c>
      <c r="E95" s="1" t="s">
        <v>1778</v>
      </c>
      <c r="F95" s="5" t="b">
        <f>+B95=G95</f>
        <v>0</v>
      </c>
      <c r="G95" s="1" t="str">
        <f t="shared" si="3"/>
        <v>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v>
      </c>
    </row>
    <row r="96" spans="1:7" ht="40.799999999999997" x14ac:dyDescent="0.3">
      <c r="A96" s="3" t="s">
        <v>124</v>
      </c>
      <c r="B96" s="1" t="s">
        <v>132</v>
      </c>
      <c r="D96" s="7" t="str">
        <f t="shared" si="4"/>
        <v>Artículo 36</v>
      </c>
      <c r="E96" s="1" t="s">
        <v>1779</v>
      </c>
      <c r="F96" s="5" t="b">
        <f>+B96=G96</f>
        <v>0</v>
      </c>
      <c r="G96" s="1" t="str">
        <f t="shared" si="3"/>
        <v xml:space="preserve">
8. El Estado debe financiar este Sistema de forma permanente, directa, pertinente y suficiente a través de aportes basales, a fin de cumplir plena y equitativamente con los fines y principios de la educación.</v>
      </c>
    </row>
    <row r="97" spans="1:7" ht="51" x14ac:dyDescent="0.3">
      <c r="A97" s="3" t="s">
        <v>133</v>
      </c>
      <c r="B97" s="1" t="s">
        <v>134</v>
      </c>
      <c r="D97" s="7" t="str">
        <f t="shared" si="4"/>
        <v>Artículo 37</v>
      </c>
      <c r="E97" s="1" t="s">
        <v>1781</v>
      </c>
      <c r="F97" s="5" t="b">
        <f>+B97=G97</f>
        <v>0</v>
      </c>
      <c r="G97" s="1" t="str">
        <f t="shared" si="3"/>
        <v>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v>
      </c>
    </row>
    <row r="98" spans="1:7" ht="40.799999999999997" x14ac:dyDescent="0.3">
      <c r="A98" s="3" t="s">
        <v>133</v>
      </c>
      <c r="B98" s="1" t="s">
        <v>135</v>
      </c>
      <c r="D98" s="7" t="str">
        <f t="shared" si="4"/>
        <v>Artículo 37</v>
      </c>
      <c r="E98" s="1" t="s">
        <v>1780</v>
      </c>
      <c r="F98" s="5" t="b">
        <f>+B98=G98</f>
        <v>0</v>
      </c>
      <c r="G98" s="1" t="str">
        <f t="shared" si="3"/>
        <v>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v>
      </c>
    </row>
    <row r="99" spans="1:7" ht="40.799999999999997" x14ac:dyDescent="0.3">
      <c r="A99" s="3" t="s">
        <v>133</v>
      </c>
      <c r="B99" s="1" t="s">
        <v>136</v>
      </c>
      <c r="D99" s="7" t="str">
        <f t="shared" si="4"/>
        <v>Artículo 37</v>
      </c>
      <c r="E99" s="1" t="s">
        <v>1783</v>
      </c>
      <c r="F99" s="5" t="b">
        <f>+B99=G99</f>
        <v>0</v>
      </c>
      <c r="G99" s="1" t="str">
        <f t="shared" si="3"/>
        <v>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v>
      </c>
    </row>
    <row r="100" spans="1:7" ht="40.799999999999997" x14ac:dyDescent="0.3">
      <c r="A100" s="3" t="s">
        <v>133</v>
      </c>
      <c r="B100" s="1" t="s">
        <v>137</v>
      </c>
      <c r="D100" s="7" t="str">
        <f t="shared" si="4"/>
        <v>Artículo 37</v>
      </c>
      <c r="E100" s="1" t="s">
        <v>1782</v>
      </c>
      <c r="F100" s="5" t="b">
        <f>+B100=G100</f>
        <v>0</v>
      </c>
      <c r="G100" s="1" t="str">
        <f t="shared" si="3"/>
        <v>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v>
      </c>
    </row>
    <row r="101" spans="1:7" ht="51" x14ac:dyDescent="0.3">
      <c r="A101" s="3" t="s">
        <v>133</v>
      </c>
      <c r="B101" s="1" t="s">
        <v>138</v>
      </c>
      <c r="D101" s="7" t="str">
        <f t="shared" si="4"/>
        <v>Artículo 37</v>
      </c>
      <c r="E101" s="1" t="s">
        <v>1784</v>
      </c>
      <c r="F101" s="5" t="b">
        <f>+B101=G101</f>
        <v>1</v>
      </c>
      <c r="G101" s="1" t="str">
        <f t="shared" si="3"/>
        <v>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v>
      </c>
    </row>
    <row r="102" spans="1:7" ht="40.799999999999997" x14ac:dyDescent="0.3">
      <c r="A102" s="3" t="s">
        <v>133</v>
      </c>
      <c r="B102" s="1" t="s">
        <v>139</v>
      </c>
      <c r="D102" s="7" t="str">
        <f t="shared" si="4"/>
        <v>Artículo 37</v>
      </c>
      <c r="E102" s="1" t="s">
        <v>1785</v>
      </c>
      <c r="F102" s="5" t="b">
        <f>+B102=G102</f>
        <v>0</v>
      </c>
      <c r="G102" s="1" t="str">
        <f t="shared" si="3"/>
        <v>6. Los estudios de educación superior conducentes a títulos y grados académicos iniciales serán gratuitos en las instituciones públicas y en aquellas privadas que determine la ley.</v>
      </c>
    </row>
    <row r="103" spans="1:7" ht="40.799999999999997" x14ac:dyDescent="0.3">
      <c r="A103" s="3" t="s">
        <v>140</v>
      </c>
      <c r="B103" s="1" t="s">
        <v>141</v>
      </c>
      <c r="D103" s="7" t="str">
        <f t="shared" si="4"/>
        <v>Artículo 38</v>
      </c>
      <c r="E103" s="1" t="s">
        <v>1786</v>
      </c>
      <c r="F103" s="5" t="b">
        <f>+B103=G103</f>
        <v>0</v>
      </c>
      <c r="G103" s="1" t="str">
        <f t="shared" si="3"/>
        <v>Es deber del Estado promover el derecho a la educación permanente a través de oportunidades formativas múltiples, dentro y fuera del Sistema Nacional de Educación, fomentando diversos espacios de desarrollo y aprendizaje integral para todas las personas.</v>
      </c>
    </row>
    <row r="104" spans="1:7" ht="40.799999999999997" x14ac:dyDescent="0.3">
      <c r="A104" s="3" t="s">
        <v>142</v>
      </c>
      <c r="B104" s="1" t="s">
        <v>143</v>
      </c>
      <c r="D104" s="7" t="str">
        <f t="shared" si="4"/>
        <v>Artículo 39</v>
      </c>
      <c r="E104" s="1" t="s">
        <v>1787</v>
      </c>
      <c r="F104" s="5" t="b">
        <f>+B104=G104</f>
        <v>0</v>
      </c>
      <c r="G104" s="1" t="str">
        <f t="shared" si="3"/>
        <v>El Estado garantiza una educación ambiental que fortalezca la preservación, la conservación y los cuidados requeridos respecto al medioambiente y la naturaleza, y que permita formar conciencia ecológica.</v>
      </c>
    </row>
    <row r="105" spans="1:7" ht="51" x14ac:dyDescent="0.3">
      <c r="A105" s="3" t="s">
        <v>144</v>
      </c>
      <c r="B105" s="1" t="s">
        <v>145</v>
      </c>
      <c r="D105" s="7" t="str">
        <f t="shared" si="4"/>
        <v>Artículo 40</v>
      </c>
      <c r="E105" s="1" t="s">
        <v>1788</v>
      </c>
      <c r="F105" s="5" t="b">
        <f>+B105=G105</f>
        <v>1</v>
      </c>
      <c r="G105" s="1" t="str">
        <f t="shared" si="3"/>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v>
      </c>
    </row>
    <row r="106" spans="1:7" ht="40.799999999999997" x14ac:dyDescent="0.3">
      <c r="A106" s="3" t="s">
        <v>146</v>
      </c>
      <c r="B106" s="1" t="s">
        <v>147</v>
      </c>
      <c r="D106" s="7" t="str">
        <f t="shared" si="4"/>
        <v>Artículo 41</v>
      </c>
      <c r="E106" s="1" t="s">
        <v>1793</v>
      </c>
      <c r="F106" s="5" t="b">
        <f>+B106=G106</f>
        <v>1</v>
      </c>
      <c r="G106" s="1" t="str">
        <f t="shared" si="3"/>
        <v>1. Se garantiza la libertad de enseñanza y es deber del Estado respetarla.</v>
      </c>
    </row>
    <row r="107" spans="1:7" ht="40.799999999999997" x14ac:dyDescent="0.3">
      <c r="A107" s="3" t="s">
        <v>146</v>
      </c>
      <c r="B107" s="1" t="s">
        <v>148</v>
      </c>
      <c r="D107" s="7" t="str">
        <f t="shared" si="4"/>
        <v>Artículo 41</v>
      </c>
      <c r="E107" s="1" t="s">
        <v>1792</v>
      </c>
      <c r="F107" s="5" t="b">
        <f>+B107=G107</f>
        <v>0</v>
      </c>
      <c r="G107" s="1" t="str">
        <f t="shared" si="3"/>
        <v>2. Esta comprende la libertad de madres, padres, apoderadas, apoderados y tutores legales a elegir el tipo de educación de las personas a su cargo, respetando el interés superior y la autonomía progresiva de niñas, niños y adolescentes.</v>
      </c>
    </row>
    <row r="108" spans="1:7" ht="40.799999999999997" x14ac:dyDescent="0.3">
      <c r="A108" s="3" t="s">
        <v>146</v>
      </c>
      <c r="B108" s="1" t="s">
        <v>149</v>
      </c>
      <c r="D108" s="7" t="str">
        <f t="shared" si="4"/>
        <v>Artículo 41</v>
      </c>
      <c r="E108" s="1" t="s">
        <v>1791</v>
      </c>
      <c r="F108" s="5" t="b">
        <f>+B108=G108</f>
        <v>1</v>
      </c>
      <c r="G108" s="1" t="str">
        <f t="shared" si="3"/>
        <v>3. Las y los profesores y educadores son titulares de la libertad de cátedra en el ejercicio de sus funciones, en el marco de los fines y principios de la educación.</v>
      </c>
    </row>
    <row r="109" spans="1:7" ht="40.799999999999997" x14ac:dyDescent="0.3">
      <c r="A109" s="3" t="s">
        <v>150</v>
      </c>
      <c r="B109" s="1" t="s">
        <v>151</v>
      </c>
      <c r="D109" s="7" t="str">
        <f t="shared" si="4"/>
        <v>Artículo 42</v>
      </c>
      <c r="E109" s="1" t="s">
        <v>1790</v>
      </c>
      <c r="F109" s="5" t="b">
        <f>+B109=G109</f>
        <v>0</v>
      </c>
      <c r="G109" s="1" t="str">
        <f t="shared" si="3"/>
        <v>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v>
      </c>
    </row>
    <row r="110" spans="1:7" ht="40.799999999999997" x14ac:dyDescent="0.3">
      <c r="A110" s="3" t="s">
        <v>152</v>
      </c>
      <c r="B110" s="1" t="s">
        <v>153</v>
      </c>
      <c r="D110" s="7" t="str">
        <f t="shared" si="4"/>
        <v>Artículo 43</v>
      </c>
      <c r="E110" s="1" t="s">
        <v>1789</v>
      </c>
      <c r="F110" s="5" t="b">
        <f>+B110=G110</f>
        <v>1</v>
      </c>
      <c r="G110" s="1" t="str">
        <f t="shared" si="3"/>
        <v>1. La Constitución reconoce el rol fundamental de las profesoras y los profesores, valora y fomenta la contribución de educadoras, educadores, asistentes de la educación y educadores tradicionales. En su conjunto, son agentes claves para la garantía del derecho a la educación.</v>
      </c>
    </row>
    <row r="111" spans="1:7" ht="61.2" x14ac:dyDescent="0.3">
      <c r="A111" s="3" t="s">
        <v>152</v>
      </c>
      <c r="B111" s="1" t="s">
        <v>154</v>
      </c>
      <c r="D111" s="7" t="str">
        <f t="shared" si="4"/>
        <v>Artículo 43</v>
      </c>
      <c r="E111" s="1" t="s">
        <v>1794</v>
      </c>
      <c r="F111" s="5" t="b">
        <f>+B111=G111</f>
        <v>0</v>
      </c>
      <c r="G111" s="1" t="str">
        <f t="shared" si="3"/>
        <v>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v>
      </c>
    </row>
    <row r="112" spans="1:7" ht="40.799999999999997" x14ac:dyDescent="0.3">
      <c r="A112" s="3" t="s">
        <v>152</v>
      </c>
      <c r="B112" s="1" t="s">
        <v>155</v>
      </c>
      <c r="D112" s="7" t="str">
        <f t="shared" si="4"/>
        <v>Artículo 43</v>
      </c>
      <c r="E112" s="1" t="s">
        <v>1795</v>
      </c>
      <c r="F112" s="5" t="b">
        <f>+B112=G112</f>
        <v>0</v>
      </c>
      <c r="G112" s="1" t="str">
        <f t="shared" si="3"/>
        <v>3. Las trabajadoras y los trabajadores de educación parvularia, básica y media que se desempeñen en establecimientos que reciban recursos del Estado gozarán de los mismos derechos que contemple la ley.</v>
      </c>
    </row>
    <row r="113" spans="1:7" ht="40.799999999999997" x14ac:dyDescent="0.3">
      <c r="A113" s="3" t="s">
        <v>156</v>
      </c>
      <c r="B113" s="1" t="s">
        <v>157</v>
      </c>
      <c r="D113" s="7" t="str">
        <f t="shared" si="4"/>
        <v>Artículo 44</v>
      </c>
      <c r="E113" s="1" t="s">
        <v>1796</v>
      </c>
      <c r="F113" s="5" t="b">
        <f>+B113=G113</f>
        <v>0</v>
      </c>
      <c r="G113" s="1" t="str">
        <f t="shared" si="3"/>
        <v>1. Toda persona tiene derecho a la salud y al bienestar integral, incluyendo sus dimensiones física y mental.</v>
      </c>
    </row>
    <row r="114" spans="1:7" ht="40.799999999999997" x14ac:dyDescent="0.3">
      <c r="A114" s="3" t="s">
        <v>156</v>
      </c>
      <c r="B114" s="1" t="s">
        <v>158</v>
      </c>
      <c r="D114" s="7" t="str">
        <f t="shared" si="4"/>
        <v>Artículo 44</v>
      </c>
      <c r="E114" s="1" t="s">
        <v>1797</v>
      </c>
      <c r="F114" s="5" t="b">
        <f>+B114=G114</f>
        <v>0</v>
      </c>
      <c r="G114" s="1" t="str">
        <f t="shared" si="3"/>
        <v>2. Los pueblos y naciones indígenas tienen derecho a sus propias medicinas tradicionales, a mantener sus prácticas de salud y a conservar los componentes naturales que las sustentan.</v>
      </c>
    </row>
    <row r="115" spans="1:7" ht="40.799999999999997" x14ac:dyDescent="0.3">
      <c r="A115" s="3" t="s">
        <v>156</v>
      </c>
      <c r="B115" s="1" t="s">
        <v>159</v>
      </c>
      <c r="D115" s="7" t="str">
        <f t="shared" si="4"/>
        <v>Artículo 44</v>
      </c>
      <c r="E115" s="1" t="s">
        <v>1803</v>
      </c>
      <c r="F115" s="5" t="b">
        <f>+B115=G115</f>
        <v>0</v>
      </c>
      <c r="G115" s="1" t="str">
        <f t="shared" si="3"/>
        <v>3. El Estado debe proveer las condiciones necesarias para alcanzar el más alto nivel posible de la salud, considerando en todas sus decisiones el impacto de las determinantes sociales y ambientales sobre la salud de la población.</v>
      </c>
    </row>
    <row r="116" spans="1:7" ht="40.799999999999997" x14ac:dyDescent="0.3">
      <c r="A116" s="3" t="s">
        <v>156</v>
      </c>
      <c r="B116" s="1" t="s">
        <v>160</v>
      </c>
      <c r="D116" s="7" t="str">
        <f t="shared" si="4"/>
        <v>Artículo 44</v>
      </c>
      <c r="E116" s="1" t="s">
        <v>1802</v>
      </c>
      <c r="F116" s="5" t="b">
        <f>+B116=G116</f>
        <v>0</v>
      </c>
      <c r="G116" s="1" t="str">
        <f t="shared" si="3"/>
        <v>4. Corresponde exclusivamente al Estado la función de rectoría del sistema de salud, incluyendo la regulación, supervisión y fiscalización de las instituciones públicas y privadas.</v>
      </c>
    </row>
    <row r="117" spans="1:7" ht="40.799999999999997" x14ac:dyDescent="0.3">
      <c r="A117" s="3" t="s">
        <v>156</v>
      </c>
      <c r="B117" s="1" t="s">
        <v>161</v>
      </c>
      <c r="D117" s="7" t="str">
        <f t="shared" si="4"/>
        <v>Artículo 44</v>
      </c>
      <c r="E117" s="1" t="s">
        <v>1801</v>
      </c>
      <c r="F117" s="5" t="b">
        <f>+B117=G117</f>
        <v>0</v>
      </c>
      <c r="G117" s="1" t="str">
        <f t="shared" si="3"/>
        <v>5. El Sistema Nacional de Salud es de carácter universal, público e integrado. Se rige por los principios de equidad, solidaridad, interculturalidad, pertinencia territorial, desconcentración, eficacia, calidad, oportunidad, enfoque de género, progresividad y no discriminación.</v>
      </c>
    </row>
    <row r="118" spans="1:7" ht="40.799999999999997" x14ac:dyDescent="0.3">
      <c r="A118" s="3" t="s">
        <v>156</v>
      </c>
      <c r="B118" s="1" t="s">
        <v>162</v>
      </c>
      <c r="D118" s="7" t="str">
        <f t="shared" si="4"/>
        <v>Artículo 44</v>
      </c>
      <c r="E118" s="1" t="s">
        <v>1800</v>
      </c>
      <c r="F118" s="5" t="b">
        <f>+B118=G118</f>
        <v>1</v>
      </c>
      <c r="G118" s="1" t="str">
        <f t="shared" si="3"/>
        <v>6. Asimismo, reconoce, protege e integra las prácticas y conocimientos de los pueblos y naciones indígenas, así como a quienes las imparten, conforme a esta Constitución y la ley.</v>
      </c>
    </row>
    <row r="119" spans="1:7" ht="40.799999999999997" x14ac:dyDescent="0.3">
      <c r="A119" s="3" t="s">
        <v>156</v>
      </c>
      <c r="B119" s="1" t="s">
        <v>163</v>
      </c>
      <c r="D119" s="7" t="str">
        <f t="shared" si="4"/>
        <v>Artículo 44</v>
      </c>
      <c r="E119" s="1" t="s">
        <v>1799</v>
      </c>
      <c r="F119" s="5" t="b">
        <f>+B119=G119</f>
        <v>0</v>
      </c>
      <c r="G119" s="1" t="str">
        <f t="shared" si="3"/>
        <v>7. El Sistema Nacional de Salud podrá estar integrado por prestadores públicos y privados. La ley determinará los requisitos y procedimientos para que prestadores privados puedan integrarse a este Sistema.</v>
      </c>
    </row>
    <row r="120" spans="1:7" ht="40.799999999999997" x14ac:dyDescent="0.3">
      <c r="A120" s="3" t="s">
        <v>156</v>
      </c>
      <c r="B120" s="1" t="s">
        <v>164</v>
      </c>
      <c r="D120" s="7" t="str">
        <f t="shared" si="4"/>
        <v>Artículo 44</v>
      </c>
      <c r="E120" s="1" t="s">
        <v>1798</v>
      </c>
      <c r="F120" s="5" t="b">
        <f>+B120=G120</f>
        <v>0</v>
      </c>
      <c r="G120" s="1" t="str">
        <f t="shared" si="3"/>
        <v>8. Es deber del Estado velar por el fortalecimiento y desarrollo de las instituciones públicas de salud.</v>
      </c>
    </row>
    <row r="121" spans="1:7" ht="51" x14ac:dyDescent="0.3">
      <c r="A121" s="3" t="s">
        <v>156</v>
      </c>
      <c r="B121" s="1" t="s">
        <v>165</v>
      </c>
      <c r="D121" s="7" t="str">
        <f t="shared" si="4"/>
        <v>Artículo 44</v>
      </c>
      <c r="E121" s="1" t="s">
        <v>1804</v>
      </c>
      <c r="F121" s="5" t="b">
        <f>+B121=G121</f>
        <v>0</v>
      </c>
      <c r="G121" s="1" t="str">
        <f t="shared" si="3"/>
        <v>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v>
      </c>
    </row>
    <row r="122" spans="1:7" ht="40.799999999999997" x14ac:dyDescent="0.3">
      <c r="A122" s="3" t="s">
        <v>156</v>
      </c>
      <c r="B122" s="1" t="s">
        <v>166</v>
      </c>
      <c r="D122" s="7" t="str">
        <f t="shared" si="4"/>
        <v>Artículo 44</v>
      </c>
      <c r="E122" s="1" t="s">
        <v>1805</v>
      </c>
      <c r="F122" s="5" t="b">
        <f>+B122=G122</f>
        <v>0</v>
      </c>
      <c r="G122" s="1" t="str">
        <f t="shared" si="3"/>
        <v>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v>
      </c>
    </row>
    <row r="123" spans="1:7" ht="40.799999999999997" x14ac:dyDescent="0.3">
      <c r="A123" s="3" t="s">
        <v>156</v>
      </c>
      <c r="B123" s="1" t="s">
        <v>167</v>
      </c>
      <c r="D123" s="7" t="str">
        <f t="shared" si="4"/>
        <v>Artículo 44</v>
      </c>
      <c r="E123" s="1" t="s">
        <v>1806</v>
      </c>
      <c r="F123" s="5" t="b">
        <f>+B123=G123</f>
        <v>1</v>
      </c>
      <c r="G123" s="1" t="str">
        <f t="shared" si="3"/>
        <v>11. El Estado generará políticas y programas de salud mental destinados a la atención y prevención con enfoque comunitario y aumentará progresivamente su financiamiento.</v>
      </c>
    </row>
    <row r="124" spans="1:7" ht="40.799999999999997" x14ac:dyDescent="0.3">
      <c r="A124" s="3" t="s">
        <v>168</v>
      </c>
      <c r="B124" s="1" t="s">
        <v>169</v>
      </c>
      <c r="D124" s="7" t="str">
        <f t="shared" si="4"/>
        <v>Artículo 45</v>
      </c>
      <c r="E124" s="1" t="s">
        <v>1807</v>
      </c>
      <c r="F124" s="5" t="b">
        <f>+B124=G124</f>
        <v>0</v>
      </c>
      <c r="G124" s="1" t="str">
        <f t="shared" si="3"/>
        <v>1. Toda persona tiene derecho a la seguridad social, fundada en los principios de universalidad, solidaridad, integralidad, unidad, igualdad, suficiencia, participación, sostenibilidad y oportunidad.</v>
      </c>
    </row>
    <row r="125" spans="1:7" ht="61.2" x14ac:dyDescent="0.3">
      <c r="A125" s="3" t="s">
        <v>168</v>
      </c>
      <c r="B125" s="1" t="s">
        <v>170</v>
      </c>
      <c r="D125" s="7" t="str">
        <f t="shared" si="4"/>
        <v>Artículo 45</v>
      </c>
      <c r="E125" s="1" t="s">
        <v>1808</v>
      </c>
      <c r="F125" s="5" t="b">
        <f>+B125=G125</f>
        <v>0</v>
      </c>
      <c r="G125" s="1" t="str">
        <f t="shared" si="3"/>
        <v>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v>
      </c>
    </row>
    <row r="126" spans="1:7" ht="51" x14ac:dyDescent="0.3">
      <c r="A126" s="3" t="s">
        <v>168</v>
      </c>
      <c r="B126" s="1" t="s">
        <v>171</v>
      </c>
      <c r="D126" s="7" t="str">
        <f t="shared" si="4"/>
        <v>Artículo 45</v>
      </c>
      <c r="E126" s="1" t="s">
        <v>1809</v>
      </c>
      <c r="F126" s="5" t="b">
        <f>+B126=G126</f>
        <v>0</v>
      </c>
      <c r="G126" s="1" t="str">
        <f t="shared" si="3"/>
        <v>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v>
      </c>
    </row>
    <row r="127" spans="1:7" ht="40.799999999999997" x14ac:dyDescent="0.3">
      <c r="A127" s="3" t="s">
        <v>168</v>
      </c>
      <c r="B127" s="1" t="s">
        <v>172</v>
      </c>
      <c r="D127" s="7" t="str">
        <f t="shared" si="4"/>
        <v>Artículo 45</v>
      </c>
      <c r="E127" s="1" t="s">
        <v>1810</v>
      </c>
      <c r="F127" s="5" t="b">
        <f>+B127=G127</f>
        <v>0</v>
      </c>
      <c r="G127" s="1" t="str">
        <f t="shared" si="3"/>
        <v>4. Las organizaciones sindicales y de empleadores tienen derecho a participar en la dirección del sistema de seguridad social, en las formas que señale la ley.</v>
      </c>
    </row>
    <row r="128" spans="1:7" ht="51" x14ac:dyDescent="0.3">
      <c r="A128" s="3" t="s">
        <v>173</v>
      </c>
      <c r="B128" s="1" t="s">
        <v>174</v>
      </c>
      <c r="D128" s="7" t="str">
        <f t="shared" si="4"/>
        <v>Artículo 46</v>
      </c>
      <c r="E128" s="1" t="s">
        <v>1811</v>
      </c>
      <c r="F128" s="5" t="b">
        <f>+B128=G128</f>
        <v>1</v>
      </c>
      <c r="G128" s="1" t="str">
        <f t="shared" si="3"/>
        <v>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v>
      </c>
    </row>
    <row r="129" spans="1:7" ht="40.799999999999997" x14ac:dyDescent="0.3">
      <c r="A129" s="3" t="s">
        <v>173</v>
      </c>
      <c r="B129" s="1" t="s">
        <v>175</v>
      </c>
      <c r="D129" s="7" t="str">
        <f t="shared" si="4"/>
        <v>Artículo 46</v>
      </c>
      <c r="E129" s="1" t="s">
        <v>1812</v>
      </c>
      <c r="F129" s="5" t="b">
        <f>+B129=G129</f>
        <v>0</v>
      </c>
      <c r="G129" s="1" t="str">
        <f t="shared" si="3"/>
        <v>2. Las trabajadoras y los trabajadores tienen derecho a una remuneración equitativa, justa y suficiente, que asegure su sustento y el de sus familias. Además, tienen derecho a igual remuneración por trabajo de igual valor.</v>
      </c>
    </row>
    <row r="130" spans="1:7" ht="40.799999999999997" x14ac:dyDescent="0.3">
      <c r="A130" s="3" t="s">
        <v>173</v>
      </c>
      <c r="B130" s="1" t="s">
        <v>176</v>
      </c>
      <c r="D130" s="7" t="str">
        <f t="shared" si="4"/>
        <v>Artículo 46</v>
      </c>
      <c r="E130" s="1" t="s">
        <v>1813</v>
      </c>
      <c r="F130" s="5" t="b">
        <f>+B130=G130</f>
        <v>1</v>
      </c>
      <c r="G130" s="1" t="str">
        <f t="shared" si="3"/>
        <v>3. Se prohíbe cualquier discriminación laboral, el despido arbitrario y toda distinción que no se base en las competencias laborales o idoneidad personal.</v>
      </c>
    </row>
    <row r="131" spans="1:7" ht="40.799999999999997" x14ac:dyDescent="0.3">
      <c r="A131" s="3" t="s">
        <v>173</v>
      </c>
      <c r="B131" s="1" t="s">
        <v>177</v>
      </c>
      <c r="D131" s="7" t="str">
        <f t="shared" si="4"/>
        <v>Artículo 46</v>
      </c>
      <c r="E131" s="1" t="s">
        <v>1814</v>
      </c>
      <c r="F131" s="5" t="b">
        <f>+B131=G131</f>
        <v>0</v>
      </c>
      <c r="G131" s="1" t="str">
        <f t="shared" ref="G131:G194" si="5">+TRIM(E131)</f>
        <v>4. El Estado generará políticas públicas que permitan conciliar la vida laboral, familiar y comunitaria y el trabajo de cuidados.</v>
      </c>
    </row>
    <row r="132" spans="1:7" ht="40.799999999999997" x14ac:dyDescent="0.3">
      <c r="A132" s="3" t="s">
        <v>173</v>
      </c>
      <c r="B132" s="1" t="s">
        <v>178</v>
      </c>
      <c r="D132" s="7" t="str">
        <f t="shared" si="4"/>
        <v>Artículo 46</v>
      </c>
      <c r="E132" s="1" t="s">
        <v>1815</v>
      </c>
      <c r="F132" s="5" t="b">
        <f>+B132=G132</f>
        <v>0</v>
      </c>
      <c r="G132" s="1" t="str">
        <f t="shared" si="5"/>
        <v>5. El Estado garantiza el respeto a los derechos reproductivos de las personas trabajadoras, eliminando riesgos que afecten la salud reproductiva y resguardando los derechos de la maternidad y paternidad.</v>
      </c>
    </row>
    <row r="133" spans="1:7" ht="40.799999999999997" x14ac:dyDescent="0.3">
      <c r="A133" s="3" t="s">
        <v>173</v>
      </c>
      <c r="B133" s="1" t="s">
        <v>179</v>
      </c>
      <c r="D133" s="7" t="str">
        <f t="shared" si="4"/>
        <v>Artículo 46</v>
      </c>
      <c r="E133" s="1" t="s">
        <v>1816</v>
      </c>
      <c r="F133" s="5" t="b">
        <f>+B133=G133</f>
        <v>0</v>
      </c>
      <c r="G133" s="1" t="str">
        <f t="shared" si="5"/>
        <v>6. En el ámbito rural y agrícola, el Estado garantiza condiciones justas y dignas en el trabajo de temporada, resguardando el ejercicio de los derechos laborales y de seguridad social.</v>
      </c>
    </row>
    <row r="134" spans="1:7" ht="40.799999999999997" x14ac:dyDescent="0.3">
      <c r="A134" s="3" t="s">
        <v>173</v>
      </c>
      <c r="B134" s="1" t="s">
        <v>180</v>
      </c>
      <c r="D134" s="7" t="str">
        <f t="shared" si="4"/>
        <v>Artículo 46</v>
      </c>
      <c r="E134" s="1" t="s">
        <v>1817</v>
      </c>
      <c r="F134" s="5" t="b">
        <f>+B134=G134</f>
        <v>0</v>
      </c>
      <c r="G134" s="1" t="str">
        <f t="shared" si="5"/>
        <v>7. Se reconoce la función social del trabajo. Un órgano autónomo debe fiscalizar y asegurar la protección eficaz de trabajadoras, trabajadores y organizaciones sindicales.</v>
      </c>
    </row>
    <row r="135" spans="1:7" ht="40.799999999999997" x14ac:dyDescent="0.3">
      <c r="A135" s="3" t="s">
        <v>173</v>
      </c>
      <c r="B135" s="1" t="s">
        <v>181</v>
      </c>
      <c r="D135" s="7" t="str">
        <f t="shared" si="4"/>
        <v>Artículo 46</v>
      </c>
      <c r="E135" s="1" t="s">
        <v>1818</v>
      </c>
      <c r="F135" s="5" t="b">
        <f>+B135=G135</f>
        <v>0</v>
      </c>
      <c r="G135" s="1" t="str">
        <f t="shared" si="5"/>
        <v>8. Se prohíbe toda forma de precarización laboral, así como el trabajo forzoso, humillante o denigrante.</v>
      </c>
    </row>
    <row r="136" spans="1:7" ht="40.799999999999997" x14ac:dyDescent="0.3">
      <c r="A136" s="3" t="s">
        <v>182</v>
      </c>
      <c r="B136" s="1" t="s">
        <v>183</v>
      </c>
      <c r="D136" s="7" t="str">
        <f t="shared" si="4"/>
        <v>Artículo 47</v>
      </c>
      <c r="E136" s="1" t="s">
        <v>1819</v>
      </c>
      <c r="F136" s="5" t="b">
        <f>+B136=G136</f>
        <v>1</v>
      </c>
      <c r="G136" s="1" t="str">
        <f t="shared" si="5"/>
        <v>1. Las trabajadoras y los trabajadores, tanto del sector público como del privado, tienen derecho a la libertad sindical. Este comprende el derecho a la sindicalización, a la negociación colectiva y a la huelga.</v>
      </c>
    </row>
    <row r="137" spans="1:7" ht="40.799999999999997" x14ac:dyDescent="0.3">
      <c r="A137" s="3" t="s">
        <v>182</v>
      </c>
      <c r="B137" s="1" t="s">
        <v>184</v>
      </c>
      <c r="D137" s="7" t="str">
        <f t="shared" si="4"/>
        <v>Artículo 47</v>
      </c>
      <c r="E137" s="1" t="s">
        <v>1820</v>
      </c>
      <c r="F137" s="5" t="b">
        <f>+B137=G137</f>
        <v>1</v>
      </c>
      <c r="G137" s="1" t="str">
        <f t="shared" si="5"/>
        <v>2. Las organizaciones sindicales son titulares exclusivas del derecho a la negociación colectiva, en tanto únicas representantes de trabajadoras y trabajadores ante el o los empleadores.</v>
      </c>
    </row>
    <row r="138" spans="1:7" ht="40.799999999999997" x14ac:dyDescent="0.3">
      <c r="A138" s="3" t="s">
        <v>182</v>
      </c>
      <c r="B138" s="1" t="s">
        <v>185</v>
      </c>
      <c r="D138" s="7" t="str">
        <f t="shared" si="4"/>
        <v>Artículo 47</v>
      </c>
      <c r="E138" s="1" t="s">
        <v>1821</v>
      </c>
      <c r="F138" s="5" t="b">
        <f>+B138=G138</f>
        <v>0</v>
      </c>
      <c r="G138" s="1" t="str">
        <f t="shared" si="5"/>
        <v>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v>
      </c>
    </row>
    <row r="139" spans="1:7" ht="40.799999999999997" x14ac:dyDescent="0.3">
      <c r="A139" s="3" t="s">
        <v>182</v>
      </c>
      <c r="B139" s="1" t="s">
        <v>186</v>
      </c>
      <c r="D139" s="7" t="str">
        <f t="shared" si="4"/>
        <v>Artículo 47</v>
      </c>
      <c r="E139" s="1" t="s">
        <v>1822</v>
      </c>
      <c r="F139" s="5" t="b">
        <f>+B139=G139</f>
        <v>1</v>
      </c>
      <c r="G139" s="1" t="str">
        <f t="shared" si="5"/>
        <v>4. Las organizaciones sindicales gozan de personalidad jurídica por el solo hecho de registrar sus estatutos en la forma que señale la ley.</v>
      </c>
    </row>
    <row r="140" spans="1:7" ht="51" x14ac:dyDescent="0.3">
      <c r="A140" s="3" t="s">
        <v>182</v>
      </c>
      <c r="B140" s="1" t="s">
        <v>187</v>
      </c>
      <c r="D140" s="7" t="str">
        <f t="shared" si="4"/>
        <v>Artículo 47</v>
      </c>
      <c r="E140" s="1" t="s">
        <v>1823</v>
      </c>
      <c r="F140" s="5" t="b">
        <f>+B140=G140</f>
        <v>0</v>
      </c>
      <c r="G140" s="1" t="str">
        <f t="shared" si="5"/>
        <v>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v>
      </c>
    </row>
    <row r="141" spans="1:7" ht="40.799999999999997" x14ac:dyDescent="0.3">
      <c r="A141" s="3" t="s">
        <v>182</v>
      </c>
      <c r="B141" s="1" t="s">
        <v>188</v>
      </c>
      <c r="D141" s="7" t="str">
        <f t="shared" si="4"/>
        <v>Artículo 47</v>
      </c>
      <c r="E141" s="1" t="s">
        <v>1824</v>
      </c>
      <c r="F141" s="5" t="b">
        <f>+B141=G141</f>
        <v>0</v>
      </c>
      <c r="G141" s="1" t="str">
        <f t="shared" si="5"/>
        <v>6. La Constitución garantiza el derecho a huelga de trabajadoras, trabajadores y organizaciones sindicales. Las organizaciones sindicales decidirán el ámbito de intereses que se defenderán a través de ella, los que no podrán ser limitados por la ley.</v>
      </c>
    </row>
    <row r="142" spans="1:7" ht="40.799999999999997" x14ac:dyDescent="0.3">
      <c r="A142" s="3" t="s">
        <v>182</v>
      </c>
      <c r="B142" s="1" t="s">
        <v>189</v>
      </c>
      <c r="D142" s="7" t="str">
        <f t="shared" si="4"/>
        <v>Artículo 47</v>
      </c>
      <c r="E142" s="1" t="s">
        <v>1831</v>
      </c>
      <c r="F142" s="5" t="b">
        <f>+B142=G142</f>
        <v>0</v>
      </c>
      <c r="G142" s="1" t="str">
        <f t="shared" si="5"/>
        <v>7. La ley no podrá prohibir la huelga. Solo podrá limitarla excepcionalmente con el fin de atender servicios esenciales cuya paralización pueda afectar la vida, salud o seguridad de la población.</v>
      </c>
    </row>
    <row r="143" spans="1:7" ht="40.799999999999997" x14ac:dyDescent="0.3">
      <c r="A143" s="3" t="s">
        <v>182</v>
      </c>
      <c r="B143" s="1" t="s">
        <v>190</v>
      </c>
      <c r="D143" s="7" t="str">
        <f t="shared" si="4"/>
        <v>Artículo 47</v>
      </c>
      <c r="E143" s="1" t="s">
        <v>1832</v>
      </c>
      <c r="F143" s="5" t="b">
        <f>+B143=G143</f>
        <v>1</v>
      </c>
      <c r="G143" s="1" t="str">
        <f t="shared" si="5"/>
        <v>8. No podrán sindicalizarse ni ejercer el derecho a la huelga quienes integren las policías y las Fuerzas Armadas.</v>
      </c>
    </row>
    <row r="144" spans="1:7" ht="40.799999999999997" x14ac:dyDescent="0.3">
      <c r="A144" s="3" t="s">
        <v>191</v>
      </c>
      <c r="B144" s="1" t="s">
        <v>192</v>
      </c>
      <c r="D144" s="7" t="str">
        <f t="shared" si="4"/>
        <v>Artículo 48</v>
      </c>
      <c r="E144" s="1" t="s">
        <v>1829</v>
      </c>
      <c r="F144" s="5" t="b">
        <f>+B144=G144</f>
        <v>0</v>
      </c>
      <c r="G144" s="1" t="str">
        <f t="shared" si="5"/>
        <v>Las trabajadoras y los trabajadores, a través de sus organizaciones sindicales, tienen el derecho a participar en las decisiones de la empresa. La ley regulará los mecanismos por medio de los cuales se ejercerá este derecho.</v>
      </c>
    </row>
    <row r="145" spans="1:7" ht="40.799999999999997" x14ac:dyDescent="0.3">
      <c r="A145" s="3" t="s">
        <v>193</v>
      </c>
      <c r="B145" s="1" t="s">
        <v>194</v>
      </c>
      <c r="D145" s="7" t="str">
        <f t="shared" si="4"/>
        <v>Artículo 49</v>
      </c>
      <c r="E145" s="1" t="s">
        <v>1825</v>
      </c>
      <c r="F145" s="5" t="b">
        <f>+B145=G145</f>
        <v>0</v>
      </c>
      <c r="G145" s="1" t="str">
        <f t="shared" si="5"/>
        <v>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v>
      </c>
    </row>
    <row r="146" spans="1:7" ht="40.799999999999997" x14ac:dyDescent="0.3">
      <c r="A146" s="3" t="s">
        <v>193</v>
      </c>
      <c r="B146" s="1" t="s">
        <v>195</v>
      </c>
      <c r="D146" s="7" t="str">
        <f t="shared" si="4"/>
        <v>Artículo 49</v>
      </c>
      <c r="E146" s="1" t="s">
        <v>1826</v>
      </c>
      <c r="F146" s="5" t="b">
        <f>+B146=G146</f>
        <v>0</v>
      </c>
      <c r="G146" s="1" t="str">
        <f t="shared" si="5"/>
        <v>2. El Estado promueve la corresponsabilidad social y de género e implementará mecanismos para la redistribución del trabajo doméstico y de cuidados, procurando que no representen una desventaja para quienes la ejercen.</v>
      </c>
    </row>
    <row r="147" spans="1:7" ht="40.799999999999997" x14ac:dyDescent="0.3">
      <c r="A147" s="3" t="s">
        <v>196</v>
      </c>
      <c r="B147" s="1" t="s">
        <v>197</v>
      </c>
      <c r="D147" s="7" t="str">
        <f t="shared" si="4"/>
        <v>Artículo 50</v>
      </c>
      <c r="E147" s="1" t="s">
        <v>1827</v>
      </c>
      <c r="F147" s="5" t="b">
        <f>+B147=G147</f>
        <v>0</v>
      </c>
      <c r="G147" s="1" t="str">
        <f t="shared" si="5"/>
        <v>1. Toda persona tiene derecho al cuidado. Este comprende el derecho a cuidar, a ser cuidada y a cuidarse desde el nacimiento hasta la muerte. El Estado se obliga a proveer los medios para garantizar que el cuidado sea digno y realizado en condiciones de igualdad y corresponsabilidad.</v>
      </c>
    </row>
    <row r="148" spans="1:7" ht="51" x14ac:dyDescent="0.3">
      <c r="A148" s="3" t="s">
        <v>196</v>
      </c>
      <c r="B148" s="1" t="s">
        <v>198</v>
      </c>
      <c r="D148" s="7" t="str">
        <f t="shared" ref="D148:D211" si="6">+LEFT(A148,11)</f>
        <v>Artículo 50</v>
      </c>
      <c r="E148" s="1" t="s">
        <v>1828</v>
      </c>
      <c r="F148" s="5" t="b">
        <f>+B148=G148</f>
        <v>0</v>
      </c>
      <c r="G148" s="1" t="str">
        <f t="shared" si="5"/>
        <v>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v>
      </c>
    </row>
    <row r="149" spans="1:7" ht="40.799999999999997" x14ac:dyDescent="0.3">
      <c r="A149" s="3" t="s">
        <v>196</v>
      </c>
      <c r="B149" s="1" t="s">
        <v>199</v>
      </c>
      <c r="D149" s="7" t="str">
        <f t="shared" si="6"/>
        <v>Artículo 50</v>
      </c>
      <c r="E149" s="1" t="s">
        <v>1830</v>
      </c>
      <c r="F149" s="5" t="b">
        <f>+B149=G149</f>
        <v>0</v>
      </c>
      <c r="G149" s="1" t="str">
        <f t="shared" si="5"/>
        <v>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v>
      </c>
    </row>
    <row r="150" spans="1:7" ht="40.799999999999997" x14ac:dyDescent="0.3">
      <c r="A150" s="3" t="s">
        <v>200</v>
      </c>
      <c r="B150" s="1" t="s">
        <v>201</v>
      </c>
      <c r="D150" s="7" t="str">
        <f t="shared" si="6"/>
        <v>Artículo 51</v>
      </c>
      <c r="E150" s="1" t="s">
        <v>1837</v>
      </c>
      <c r="F150" s="5" t="b">
        <f>+B150=G150</f>
        <v>1</v>
      </c>
      <c r="G150" s="1" t="str">
        <f t="shared" si="5"/>
        <v>1. Toda persona tiene el derecho a una vivienda digna y adecuada, que permita el libre desarrollo de una vida personal, familiar y comunitaria.</v>
      </c>
    </row>
    <row r="151" spans="1:7" ht="51" x14ac:dyDescent="0.3">
      <c r="A151" s="3" t="s">
        <v>200</v>
      </c>
      <c r="B151" s="1" t="s">
        <v>202</v>
      </c>
      <c r="D151" s="7" t="str">
        <f t="shared" si="6"/>
        <v>Artículo 51</v>
      </c>
      <c r="E151" s="1" t="s">
        <v>1838</v>
      </c>
      <c r="F151" s="5" t="b">
        <f>+B151=G151</f>
        <v>0</v>
      </c>
      <c r="G151" s="1" t="str">
        <f t="shared" si="5"/>
        <v>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v>
      </c>
    </row>
    <row r="152" spans="1:7" ht="40.799999999999997" x14ac:dyDescent="0.3">
      <c r="A152" s="3" t="s">
        <v>200</v>
      </c>
      <c r="B152" s="1" t="s">
        <v>203</v>
      </c>
      <c r="D152" s="7" t="str">
        <f t="shared" si="6"/>
        <v>Artículo 51</v>
      </c>
      <c r="E152" s="1" t="s">
        <v>1839</v>
      </c>
      <c r="F152" s="5" t="b">
        <f>+B152=G152</f>
        <v>0</v>
      </c>
      <c r="G152" s="1" t="str">
        <f t="shared" si="5"/>
        <v>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v>
      </c>
    </row>
    <row r="153" spans="1:7" ht="40.799999999999997" x14ac:dyDescent="0.3">
      <c r="A153" s="3" t="s">
        <v>200</v>
      </c>
      <c r="B153" s="1" t="s">
        <v>204</v>
      </c>
      <c r="D153" s="7" t="str">
        <f t="shared" si="6"/>
        <v>Artículo 51</v>
      </c>
      <c r="E153" s="1" t="s">
        <v>1840</v>
      </c>
      <c r="F153" s="5" t="b">
        <f>+B153=G153</f>
        <v>1</v>
      </c>
      <c r="G153" s="1" t="str">
        <f t="shared" si="5"/>
        <v>4. El Estado garantiza la creación de viviendas de acogida en casos de violencia de género y otras formas de vulneración de derechos, según determine la ley.</v>
      </c>
    </row>
    <row r="154" spans="1:7" ht="61.2" x14ac:dyDescent="0.3">
      <c r="A154" s="3" t="s">
        <v>200</v>
      </c>
      <c r="B154" s="1" t="s">
        <v>205</v>
      </c>
      <c r="D154" s="7" t="str">
        <f t="shared" si="6"/>
        <v>Artículo 51</v>
      </c>
      <c r="E154" s="1" t="s">
        <v>1841</v>
      </c>
      <c r="F154" s="5" t="b">
        <f>+B154=G154</f>
        <v>0</v>
      </c>
      <c r="G154" s="1" t="str">
        <f t="shared" si="5"/>
        <v>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v>
      </c>
    </row>
    <row r="155" spans="1:7" ht="40.799999999999997" x14ac:dyDescent="0.3">
      <c r="A155" s="3" t="s">
        <v>206</v>
      </c>
      <c r="B155" s="1" t="s">
        <v>207</v>
      </c>
      <c r="D155" s="7" t="str">
        <f t="shared" si="6"/>
        <v>Artículo 52</v>
      </c>
      <c r="E155" s="1" t="s">
        <v>1833</v>
      </c>
      <c r="F155" s="5" t="b">
        <f>+B155=G155</f>
        <v>1</v>
      </c>
      <c r="G155" s="1" t="str">
        <f t="shared" si="5"/>
        <v>1. El derecho a la ciudad y al territorio es un derecho colectivo orientado al bien común y se basa en el ejercicio pleno de los derechos humanos en el territorio, en su gestión democrática y en la función social y ecológica de la propiedad.</v>
      </c>
    </row>
    <row r="156" spans="1:7" ht="40.799999999999997" x14ac:dyDescent="0.3">
      <c r="A156" s="3" t="s">
        <v>206</v>
      </c>
      <c r="B156" s="1" t="s">
        <v>208</v>
      </c>
      <c r="D156" s="7" t="str">
        <f t="shared" si="6"/>
        <v>Artículo 52</v>
      </c>
      <c r="E156" s="1" t="s">
        <v>1834</v>
      </c>
      <c r="F156" s="5" t="b">
        <f>+B156=G156</f>
        <v>0</v>
      </c>
      <c r="G156" s="1" t="str">
        <f t="shared" si="5"/>
        <v>2. En virtud de ello, toda persona tiene derecho a habitar, producir, gozar y participar en ciudades y asentamientos humanos libres de violencia y en condiciones apropiadas para una vida digna.</v>
      </c>
    </row>
    <row r="157" spans="1:7" ht="40.799999999999997" x14ac:dyDescent="0.3">
      <c r="A157" s="3" t="s">
        <v>206</v>
      </c>
      <c r="B157" s="1" t="s">
        <v>209</v>
      </c>
      <c r="D157" s="7" t="str">
        <f t="shared" si="6"/>
        <v>Artículo 52</v>
      </c>
      <c r="E157" s="1" t="s">
        <v>1835</v>
      </c>
      <c r="F157" s="5" t="b">
        <f>+B157=G157</f>
        <v>0</v>
      </c>
      <c r="G157" s="1" t="str">
        <f t="shared" si="5"/>
        <v>3. Es deber del Estado ordenar, planificar y gestionar los territorios, las ciudades y los asentamientos humanos; así como establecer reglas de uso y transformación del suelo, de acuerdo con el interés general, la equidad territorial, sostenibilidad y accesibilidad universal.</v>
      </c>
    </row>
    <row r="158" spans="1:7" ht="40.799999999999997" x14ac:dyDescent="0.3">
      <c r="A158" s="3" t="s">
        <v>206</v>
      </c>
      <c r="B158" s="1" t="s">
        <v>210</v>
      </c>
      <c r="D158" s="7" t="str">
        <f t="shared" si="6"/>
        <v>Artículo 52</v>
      </c>
      <c r="E158" s="1" t="s">
        <v>1836</v>
      </c>
      <c r="F158" s="5" t="b">
        <f>+B158=G158</f>
        <v>0</v>
      </c>
      <c r="G158" s="1" t="str">
        <f t="shared" si="5"/>
        <v>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v>
      </c>
    </row>
    <row r="159" spans="1:7" ht="40.799999999999997" x14ac:dyDescent="0.3">
      <c r="A159" s="3" t="s">
        <v>206</v>
      </c>
      <c r="B159" s="1" t="s">
        <v>211</v>
      </c>
      <c r="D159" s="7" t="str">
        <f t="shared" si="6"/>
        <v>Artículo 52</v>
      </c>
      <c r="E159" s="1" t="s">
        <v>1842</v>
      </c>
      <c r="F159" s="5" t="b">
        <f>+B159=G159</f>
        <v>0</v>
      </c>
      <c r="G159" s="1" t="str">
        <f t="shared" si="5"/>
        <v>5. El Estado garantiza la participación de la comunidad en los procesos de planificación territorial y políticas habitacionales. Asimismo, promueve y apoya la gestión comunitaria del hábitat.</v>
      </c>
    </row>
    <row r="160" spans="1:7" ht="40.799999999999997" x14ac:dyDescent="0.3">
      <c r="A160" s="3" t="s">
        <v>212</v>
      </c>
      <c r="B160" s="1" t="s">
        <v>213</v>
      </c>
      <c r="D160" s="7" t="str">
        <f t="shared" si="6"/>
        <v>Artículo 53</v>
      </c>
      <c r="E160" s="1" t="s">
        <v>1848</v>
      </c>
      <c r="F160" s="5" t="b">
        <f>+B160=G160</f>
        <v>0</v>
      </c>
      <c r="G160" s="1" t="str">
        <f t="shared" si="5"/>
        <v>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v>
      </c>
    </row>
    <row r="161" spans="1:7" ht="40.799999999999997" x14ac:dyDescent="0.3">
      <c r="A161" s="3" t="s">
        <v>212</v>
      </c>
      <c r="B161" s="1" t="s">
        <v>214</v>
      </c>
      <c r="D161" s="7" t="str">
        <f t="shared" si="6"/>
        <v>Artículo 53</v>
      </c>
      <c r="E161" s="1" t="s">
        <v>1847</v>
      </c>
      <c r="F161" s="5" t="b">
        <f>+B161=G161</f>
        <v>0</v>
      </c>
      <c r="G161" s="1" t="str">
        <f t="shared" si="5"/>
        <v>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v>
      </c>
    </row>
    <row r="162" spans="1:7" ht="40.799999999999997" x14ac:dyDescent="0.3">
      <c r="A162" s="3" t="s">
        <v>215</v>
      </c>
      <c r="B162" s="1" t="s">
        <v>216</v>
      </c>
      <c r="D162" s="7" t="str">
        <f t="shared" si="6"/>
        <v>Artículo 54</v>
      </c>
      <c r="E162" s="1" t="s">
        <v>1843</v>
      </c>
      <c r="F162" s="5" t="b">
        <f>+B162=G162</f>
        <v>0</v>
      </c>
      <c r="G162" s="1" t="str">
        <f t="shared" si="5"/>
        <v>1. Es deber del Estado asegurar la soberanía y seguridad alimentaria. Para esto promoverá la producción, la distribución y el consumo de alimentos que garanticen el derecho a la alimentación sana y adecuada, el comercio justo y sistemas alimentarios ecológicamente responsables.</v>
      </c>
    </row>
    <row r="163" spans="1:7" ht="40.799999999999997" x14ac:dyDescent="0.3">
      <c r="A163" s="3" t="s">
        <v>215</v>
      </c>
      <c r="B163" s="1" t="s">
        <v>217</v>
      </c>
      <c r="D163" s="7" t="str">
        <f t="shared" si="6"/>
        <v>Artículo 54</v>
      </c>
      <c r="E163" s="1" t="s">
        <v>1844</v>
      </c>
      <c r="F163" s="5" t="b">
        <f>+B163=G163</f>
        <v>1</v>
      </c>
      <c r="G163" s="1" t="str">
        <f t="shared" si="5"/>
        <v>2. El Estado fomenta la producción agropecuaria ecológicamente sustentable.</v>
      </c>
    </row>
    <row r="164" spans="1:7" ht="40.799999999999997" x14ac:dyDescent="0.3">
      <c r="A164" s="3" t="s">
        <v>215</v>
      </c>
      <c r="B164" s="1" t="s">
        <v>218</v>
      </c>
      <c r="D164" s="7" t="str">
        <f t="shared" si="6"/>
        <v>Artículo 54</v>
      </c>
      <c r="E164" s="1" t="s">
        <v>1845</v>
      </c>
      <c r="F164" s="5" t="b">
        <f>+B164=G164</f>
        <v>1</v>
      </c>
      <c r="G164" s="1" t="str">
        <f t="shared" si="5"/>
        <v>3. Reconoce, fomenta y apoya la agricultura campesina e indígena, la recolección y la pesca artesanal, en tanto actividades fundamentales para la producción de alimentos.</v>
      </c>
    </row>
    <row r="165" spans="1:7" ht="40.799999999999997" x14ac:dyDescent="0.3">
      <c r="A165" s="3" t="s">
        <v>215</v>
      </c>
      <c r="B165" s="1" t="s">
        <v>219</v>
      </c>
      <c r="D165" s="7" t="str">
        <f t="shared" si="6"/>
        <v>Artículo 54</v>
      </c>
      <c r="E165" s="1" t="s">
        <v>1846</v>
      </c>
      <c r="F165" s="5" t="b">
        <f>+B165=G165</f>
        <v>1</v>
      </c>
      <c r="G165" s="1" t="str">
        <f t="shared" si="5"/>
        <v>4. Del mismo modo, promueve el patrimonio culinario y gastronómico del país.</v>
      </c>
    </row>
    <row r="166" spans="1:7" ht="40.799999999999997" x14ac:dyDescent="0.3">
      <c r="A166" s="3" t="s">
        <v>220</v>
      </c>
      <c r="B166" s="1" t="s">
        <v>221</v>
      </c>
      <c r="D166" s="7" t="str">
        <f t="shared" si="6"/>
        <v>Artículo 55</v>
      </c>
      <c r="E166" s="1" t="s">
        <v>1849</v>
      </c>
      <c r="F166" s="5" t="b">
        <f>+B166=G166</f>
        <v>1</v>
      </c>
      <c r="G166" s="1" t="str">
        <f t="shared" si="5"/>
        <v>El Estado garantiza el derecho de campesinas, campesinos y pueblos y naciones indígenas al libre uso e intercambio de semillas tradicionales.</v>
      </c>
    </row>
    <row r="167" spans="1:7" ht="40.799999999999997" x14ac:dyDescent="0.3">
      <c r="A167" s="3" t="s">
        <v>222</v>
      </c>
      <c r="B167" s="1" t="s">
        <v>223</v>
      </c>
      <c r="D167" s="7" t="str">
        <f t="shared" si="6"/>
        <v>Artículo 56</v>
      </c>
      <c r="E167" s="1" t="s">
        <v>1850</v>
      </c>
      <c r="F167" s="5" t="b">
        <f>+B167=G167</f>
        <v>0</v>
      </c>
      <c r="G167" s="1" t="str">
        <f t="shared" si="5"/>
        <v>1. Toda persona tiene derecho a una alimentación adecuada, saludable, suficiente, nutricionalmente completa y pertinente culturalmente. Este derecho comprende la garantía de alimentos especiales para quienes lo requieran por motivos de salud.</v>
      </c>
    </row>
    <row r="168" spans="1:7" ht="40.799999999999997" x14ac:dyDescent="0.3">
      <c r="A168" s="3" t="s">
        <v>222</v>
      </c>
      <c r="B168" s="1" t="s">
        <v>224</v>
      </c>
      <c r="D168" s="7" t="str">
        <f t="shared" si="6"/>
        <v>Artículo 56</v>
      </c>
      <c r="E168" s="1" t="s">
        <v>1851</v>
      </c>
      <c r="F168" s="5" t="b">
        <f>+B168=G168</f>
        <v>0</v>
      </c>
      <c r="G168" s="1" t="str">
        <f t="shared" si="5"/>
        <v>2. El Estado garantiza en forma continua y permanente la disponibilidad y el acceso a los alimentos que satisfagan este derecho, especialmente en zonas aisladas geográficamente.</v>
      </c>
    </row>
    <row r="169" spans="1:7" ht="40.799999999999997" x14ac:dyDescent="0.3">
      <c r="A169" s="3" t="s">
        <v>225</v>
      </c>
      <c r="B169" s="1" t="s">
        <v>226</v>
      </c>
      <c r="D169" s="7" t="str">
        <f t="shared" si="6"/>
        <v>Artículo 57</v>
      </c>
      <c r="E169" s="1" t="s">
        <v>1852</v>
      </c>
      <c r="F169" s="5" t="b">
        <f>+B169=G169</f>
        <v>1</v>
      </c>
      <c r="G169" s="1" t="str">
        <f t="shared" si="5"/>
        <v>1. Toda persona tiene derecho humano al agua y al saneamiento suficiente, saludable, aceptable, asequible y accesible. Es deber del Estado garantizarlo para las actuales y futuras generaciones.</v>
      </c>
    </row>
    <row r="170" spans="1:7" ht="40.799999999999997" x14ac:dyDescent="0.3">
      <c r="A170" s="3" t="s">
        <v>225</v>
      </c>
      <c r="B170" s="1" t="s">
        <v>227</v>
      </c>
      <c r="D170" s="7" t="str">
        <f t="shared" si="6"/>
        <v>Artículo 57</v>
      </c>
      <c r="E170" s="1" t="s">
        <v>1853</v>
      </c>
      <c r="F170" s="5" t="b">
        <f>+B170=G170</f>
        <v>1</v>
      </c>
      <c r="G170" s="1" t="str">
        <f t="shared" si="5"/>
        <v>2. El Estado vela por la satisfacción de este derecho atendiendo las necesidades de las personas en sus distintos contextos.</v>
      </c>
    </row>
    <row r="171" spans="1:7" ht="40.799999999999997" x14ac:dyDescent="0.3">
      <c r="A171" s="3" t="s">
        <v>228</v>
      </c>
      <c r="B171" s="1" t="s">
        <v>229</v>
      </c>
      <c r="D171" s="7" t="str">
        <f t="shared" si="6"/>
        <v>Artículo 58</v>
      </c>
      <c r="E171" s="1" t="s">
        <v>1854</v>
      </c>
      <c r="F171" s="5" t="b">
        <f>+B171=G171</f>
        <v>0</v>
      </c>
      <c r="G171" s="1" t="str">
        <f t="shared" si="5"/>
        <v xml:space="preserve">La Constitución reconoce a los pueblos y naciones indígenas el uso tradicional de las aguas situadas en territorios indígenas o autonomías territoriales indígenas. Es deber del Estado garantizar su protección, integridad y abastecimiento.
</v>
      </c>
    </row>
    <row r="172" spans="1:7" ht="40.799999999999997" x14ac:dyDescent="0.3">
      <c r="A172" s="3" t="s">
        <v>230</v>
      </c>
      <c r="B172" s="1" t="s">
        <v>231</v>
      </c>
      <c r="D172" s="7" t="str">
        <f t="shared" si="6"/>
        <v>Artículo 59</v>
      </c>
      <c r="E172" s="1" t="s">
        <v>1855</v>
      </c>
      <c r="F172" s="5" t="b">
        <f>+B172=G172</f>
        <v>1</v>
      </c>
      <c r="G172" s="1" t="str">
        <f t="shared" si="5"/>
        <v>1. Toda persona tiene derecho a un mínimo vital de energía asequible y segura.</v>
      </c>
    </row>
    <row r="173" spans="1:7" ht="40.799999999999997" x14ac:dyDescent="0.3">
      <c r="A173" s="3" t="s">
        <v>230</v>
      </c>
      <c r="B173" s="1" t="s">
        <v>232</v>
      </c>
      <c r="D173" s="7" t="str">
        <f t="shared" si="6"/>
        <v>Artículo 59</v>
      </c>
      <c r="E173" s="1" t="s">
        <v>1856</v>
      </c>
      <c r="F173" s="5" t="b">
        <f>+B173=G173</f>
        <v>1</v>
      </c>
      <c r="G173" s="1" t="str">
        <f t="shared" si="5"/>
        <v>2. El Estado garantiza el acceso equitativo y no discriminatorio a la energía que permita a las personas satisfacer sus necesidades, velando por la continuidad de los servicios energéticos.</v>
      </c>
    </row>
    <row r="174" spans="1:7" ht="40.799999999999997" x14ac:dyDescent="0.3">
      <c r="A174" s="3" t="s">
        <v>230</v>
      </c>
      <c r="B174" s="1" t="s">
        <v>233</v>
      </c>
      <c r="D174" s="7" t="str">
        <f t="shared" si="6"/>
        <v>Artículo 59</v>
      </c>
      <c r="E174" s="1" t="s">
        <v>1857</v>
      </c>
      <c r="F174" s="5" t="b">
        <f>+B174=G174</f>
        <v>0</v>
      </c>
      <c r="G174" s="1" t="str">
        <f t="shared" si="5"/>
        <v>3. Asimismo, regula y fomenta una matriz energética distribuida, descentralizada y diversificada, basada en energías renovables y de bajo impacto ambiental.</v>
      </c>
    </row>
    <row r="175" spans="1:7" ht="40.799999999999997" x14ac:dyDescent="0.3">
      <c r="A175" s="3" t="s">
        <v>230</v>
      </c>
      <c r="B175" s="1" t="s">
        <v>234</v>
      </c>
      <c r="D175" s="7" t="str">
        <f t="shared" si="6"/>
        <v>Artículo 59</v>
      </c>
      <c r="E175" s="1" t="s">
        <v>1858</v>
      </c>
      <c r="F175" s="5" t="b">
        <f>+B175=G175</f>
        <v>1</v>
      </c>
      <c r="G175" s="1" t="str">
        <f t="shared" si="5"/>
        <v>4. La infraestructura energética es de interés público.</v>
      </c>
    </row>
    <row r="176" spans="1:7" ht="40.799999999999997" x14ac:dyDescent="0.3">
      <c r="A176" s="3" t="s">
        <v>230</v>
      </c>
      <c r="B176" s="1" t="s">
        <v>235</v>
      </c>
      <c r="D176" s="7" t="str">
        <f t="shared" si="6"/>
        <v>Artículo 59</v>
      </c>
      <c r="E176" s="1" t="s">
        <v>1859</v>
      </c>
      <c r="F176" s="5" t="b">
        <f>+B176=G176</f>
        <v>1</v>
      </c>
      <c r="G176" s="1" t="str">
        <f t="shared" si="5"/>
        <v>5. El Estado fomenta y protege las empresas cooperativas de energía y el autoconsumo.</v>
      </c>
    </row>
    <row r="177" spans="1:7" ht="40.799999999999997" x14ac:dyDescent="0.3">
      <c r="A177" s="3" t="s">
        <v>236</v>
      </c>
      <c r="B177" s="1" t="s">
        <v>237</v>
      </c>
      <c r="D177" s="7" t="str">
        <f t="shared" si="6"/>
        <v>Artículo 60</v>
      </c>
      <c r="E177" s="1" t="s">
        <v>1860</v>
      </c>
      <c r="F177" s="5" t="b">
        <f>+B177=G177</f>
        <v>0</v>
      </c>
      <c r="G177" s="1" t="str">
        <f t="shared" si="5"/>
        <v>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v>
      </c>
    </row>
    <row r="178" spans="1:7" ht="61.2" x14ac:dyDescent="0.3">
      <c r="A178" s="3" t="s">
        <v>236</v>
      </c>
      <c r="B178" s="1" t="s">
        <v>238</v>
      </c>
      <c r="D178" s="7" t="str">
        <f t="shared" si="6"/>
        <v>Artículo 60</v>
      </c>
      <c r="E178" s="1" t="s">
        <v>1861</v>
      </c>
      <c r="F178" s="5" t="b">
        <f>+B178=G178</f>
        <v>0</v>
      </c>
      <c r="G178" s="1" t="str">
        <f t="shared" si="5"/>
        <v>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v>
      </c>
    </row>
    <row r="179" spans="1:7" ht="40.799999999999997" x14ac:dyDescent="0.3">
      <c r="A179" s="3" t="s">
        <v>236</v>
      </c>
      <c r="B179" s="1" t="s">
        <v>239</v>
      </c>
      <c r="D179" s="7" t="str">
        <f t="shared" si="6"/>
        <v>Artículo 60</v>
      </c>
      <c r="E179" s="1" t="s">
        <v>1862</v>
      </c>
      <c r="F179" s="5" t="b">
        <f>+B179=G179</f>
        <v>0</v>
      </c>
      <c r="G179" s="1" t="str">
        <f t="shared" si="5"/>
        <v>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v>
      </c>
    </row>
    <row r="180" spans="1:7" ht="40.799999999999997" x14ac:dyDescent="0.3">
      <c r="A180" s="3" t="s">
        <v>240</v>
      </c>
      <c r="B180" s="1" t="s">
        <v>241</v>
      </c>
      <c r="D180" s="7" t="str">
        <f t="shared" si="6"/>
        <v>Artículo 61</v>
      </c>
      <c r="E180" s="1" t="s">
        <v>1867</v>
      </c>
      <c r="F180" s="5" t="b">
        <f>+B180=G180</f>
        <v>0</v>
      </c>
      <c r="G180" s="1" t="str">
        <f t="shared" si="5"/>
        <v xml:space="preserve">1. Toda persona es titular de derechos sexuales y reproductivos. Estos comprenden, entre otros, el derecho a decidir de forma libre, autónoma e informada sobre el propio cuerpo, sobre el ejercicio de la sexualidad, la reproducción, el placer y la anticoncepción.
</v>
      </c>
    </row>
    <row r="181" spans="1:7" ht="71.400000000000006" x14ac:dyDescent="0.3">
      <c r="A181" s="3" t="s">
        <v>240</v>
      </c>
      <c r="B181" s="1" t="s">
        <v>242</v>
      </c>
      <c r="D181" s="7" t="str">
        <f t="shared" si="6"/>
        <v>Artículo 61</v>
      </c>
      <c r="E181" s="1" t="s">
        <v>1870</v>
      </c>
      <c r="F181" s="5" t="b">
        <f>+B181=G181</f>
        <v>0</v>
      </c>
      <c r="G181" s="1" t="str">
        <f t="shared" si="5"/>
        <v>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v>
      </c>
    </row>
    <row r="182" spans="1:7" ht="40.799999999999997" x14ac:dyDescent="0.3">
      <c r="A182" s="3" t="s">
        <v>240</v>
      </c>
      <c r="B182" s="1" t="s">
        <v>243</v>
      </c>
      <c r="D182" s="7" t="str">
        <f t="shared" si="6"/>
        <v>Artículo 61</v>
      </c>
      <c r="E182" s="1" t="s">
        <v>1868</v>
      </c>
      <c r="F182" s="5" t="b">
        <f>+B182=G182</f>
        <v>1</v>
      </c>
      <c r="G182" s="1" t="str">
        <f t="shared" si="5"/>
        <v>3. La ley regulará el ejercicio de estos derechos.</v>
      </c>
    </row>
    <row r="183" spans="1:7" ht="40.799999999999997" x14ac:dyDescent="0.3">
      <c r="A183" s="3" t="s">
        <v>240</v>
      </c>
      <c r="B183" s="1" t="s">
        <v>244</v>
      </c>
      <c r="D183" s="7" t="str">
        <f t="shared" si="6"/>
        <v>Artículo 61</v>
      </c>
      <c r="E183" s="1" t="s">
        <v>1869</v>
      </c>
      <c r="F183" s="5" t="b">
        <f>+B183=G183</f>
        <v>1</v>
      </c>
      <c r="G183" s="1" t="str">
        <f t="shared" si="5"/>
        <v>4. El Estado reconoce y garantiza el derecho de las personas a beneficiarse del progreso científico para ejercer de manera libre, autónoma y no discriminatoria estos derechos.</v>
      </c>
    </row>
    <row r="184" spans="1:7" ht="40.799999999999997" x14ac:dyDescent="0.3">
      <c r="A184" s="3" t="s">
        <v>245</v>
      </c>
      <c r="B184" s="1" t="s">
        <v>246</v>
      </c>
      <c r="D184" s="7" t="str">
        <f t="shared" si="6"/>
        <v>Artículo 62</v>
      </c>
      <c r="E184" s="1" t="s">
        <v>1866</v>
      </c>
      <c r="F184" s="5" t="b">
        <f>+B184=G184</f>
        <v>0</v>
      </c>
      <c r="G184" s="1" t="str">
        <f t="shared" si="5"/>
        <v>Toda persona tiene derecho a la autonomía personal, al libre desarrollo de su personalidad, identidad y de sus proyectos de vida.</v>
      </c>
    </row>
    <row r="185" spans="1:7" ht="40.799999999999997" x14ac:dyDescent="0.3">
      <c r="A185" s="3" t="s">
        <v>247</v>
      </c>
      <c r="B185" s="1" t="s">
        <v>248</v>
      </c>
      <c r="D185" s="7" t="str">
        <f t="shared" si="6"/>
        <v>Artículo 63</v>
      </c>
      <c r="E185" s="1" t="s">
        <v>1863</v>
      </c>
      <c r="F185" s="5" t="b">
        <f>+B185=G185</f>
        <v>0</v>
      </c>
      <c r="G185" s="1" t="str">
        <f t="shared" si="5"/>
        <v>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v>
      </c>
    </row>
    <row r="186" spans="1:7" ht="40.799999999999997" x14ac:dyDescent="0.3">
      <c r="A186" s="3" t="s">
        <v>249</v>
      </c>
      <c r="B186" s="1" t="s">
        <v>250</v>
      </c>
      <c r="D186" s="7" t="str">
        <f t="shared" si="6"/>
        <v>Artículo 64</v>
      </c>
      <c r="E186" s="1" t="s">
        <v>1864</v>
      </c>
      <c r="F186" s="5" t="b">
        <f>+B186=G186</f>
        <v>1</v>
      </c>
      <c r="G186" s="1" t="str">
        <f t="shared" si="5"/>
        <v>1. Toda persona tiene derecho al libre desarrollo y pleno reconocimiento de su identidad, en todas sus dimensiones y manifestaciones, incluyendo las características sexuales, identidades y expresiones de género, nombre y orientaciones sexoafectivas.</v>
      </c>
    </row>
    <row r="187" spans="1:7" ht="40.799999999999997" x14ac:dyDescent="0.3">
      <c r="A187" s="3" t="s">
        <v>249</v>
      </c>
      <c r="B187" s="1" t="s">
        <v>251</v>
      </c>
      <c r="D187" s="7" t="str">
        <f t="shared" si="6"/>
        <v>Artículo 64</v>
      </c>
      <c r="E187" s="1" t="s">
        <v>1865</v>
      </c>
      <c r="F187" s="5" t="b">
        <f>+B187=G187</f>
        <v>0</v>
      </c>
      <c r="G187" s="1" t="str">
        <f t="shared" si="5"/>
        <v>2. El Estado garantiza su ejercicio a través de leyes, acciones afirmativas y procedimientos.</v>
      </c>
    </row>
    <row r="188" spans="1:7" ht="40.799999999999997" x14ac:dyDescent="0.3">
      <c r="A188" s="3" t="s">
        <v>252</v>
      </c>
      <c r="B188" s="1" t="s">
        <v>253</v>
      </c>
      <c r="D188" s="7" t="str">
        <f t="shared" si="6"/>
        <v>Artículo 65</v>
      </c>
      <c r="E188" s="1" t="s">
        <v>1881</v>
      </c>
      <c r="F188" s="5" t="b">
        <f>+B188=G188</f>
        <v>0</v>
      </c>
      <c r="G188" s="1" t="str">
        <f t="shared" si="5"/>
        <v>1. Los pueblos y naciones indígenas y sus integrantes tienen derecho a la identidad e integridad cultural y al reconocimiento y respeto de sus cosmovisiones, formas de vida e instituciones propias.</v>
      </c>
    </row>
    <row r="189" spans="1:7" ht="40.799999999999997" x14ac:dyDescent="0.3">
      <c r="A189" s="3" t="s">
        <v>252</v>
      </c>
      <c r="B189" s="1" t="s">
        <v>254</v>
      </c>
      <c r="D189" s="7" t="str">
        <f t="shared" si="6"/>
        <v>Artículo 65</v>
      </c>
      <c r="E189" s="1" t="s">
        <v>1880</v>
      </c>
      <c r="F189" s="5" t="b">
        <f>+B189=G189</f>
        <v>1</v>
      </c>
      <c r="G189" s="1" t="str">
        <f t="shared" si="5"/>
        <v>2. Se prohíbe la asimilación forzada y la destrucción de sus culturas.</v>
      </c>
    </row>
    <row r="190" spans="1:7" ht="40.799999999999997" x14ac:dyDescent="0.3">
      <c r="A190" s="3" t="s">
        <v>255</v>
      </c>
      <c r="B190" s="1" t="s">
        <v>256</v>
      </c>
      <c r="D190" s="7" t="str">
        <f t="shared" si="6"/>
        <v>Artículo 66</v>
      </c>
      <c r="E190" s="1" t="s">
        <v>1879</v>
      </c>
      <c r="F190" s="5" t="b">
        <f>+B190=G190</f>
        <v>0</v>
      </c>
      <c r="G190" s="1" t="str">
        <f t="shared" si="5"/>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v>
      </c>
    </row>
    <row r="191" spans="1:7" ht="40.799999999999997" x14ac:dyDescent="0.3">
      <c r="A191" s="3" t="s">
        <v>257</v>
      </c>
      <c r="B191" s="1" t="s">
        <v>258</v>
      </c>
      <c r="D191" s="7" t="str">
        <f t="shared" si="6"/>
        <v>Artículo 67</v>
      </c>
      <c r="E191" s="1" t="s">
        <v>1875</v>
      </c>
      <c r="F191" s="5" t="b">
        <f>+B191=G191</f>
        <v>1</v>
      </c>
      <c r="G191" s="1" t="str">
        <f t="shared" si="5"/>
        <v>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v>
      </c>
    </row>
    <row r="192" spans="1:7" ht="40.799999999999997" x14ac:dyDescent="0.3">
      <c r="A192" s="3" t="s">
        <v>257</v>
      </c>
      <c r="B192" s="1" t="s">
        <v>259</v>
      </c>
      <c r="D192" s="7" t="str">
        <f t="shared" si="6"/>
        <v>Artículo 67</v>
      </c>
      <c r="E192" s="1" t="s">
        <v>1876</v>
      </c>
      <c r="F192" s="5" t="b">
        <f>+B192=G192</f>
        <v>0</v>
      </c>
      <c r="G192" s="1" t="str">
        <f t="shared" si="5"/>
        <v>2. Además comprende la facultad de erigir templos, dependencias y lugares para el culto; mantener, proteger y acceder a los lugares sagrados y de relevancia espiritual; y rescatar y preservar los objetos de culto o que tengan un significado sagrado.</v>
      </c>
    </row>
    <row r="193" spans="1:7" ht="40.799999999999997" x14ac:dyDescent="0.3">
      <c r="A193" s="3" t="s">
        <v>257</v>
      </c>
      <c r="B193" s="1" t="s">
        <v>260</v>
      </c>
      <c r="D193" s="7" t="str">
        <f t="shared" si="6"/>
        <v>Artículo 67</v>
      </c>
      <c r="E193" s="1" t="s">
        <v>1877</v>
      </c>
      <c r="F193" s="5" t="b">
        <f>+B193=G193</f>
        <v>1</v>
      </c>
      <c r="G193" s="1" t="str">
        <f t="shared" si="5"/>
        <v>3. El Estado reconoce la espiritualidad como elemento esencial del ser humano.</v>
      </c>
    </row>
    <row r="194" spans="1:7" ht="40.799999999999997" x14ac:dyDescent="0.3">
      <c r="A194" s="3" t="s">
        <v>257</v>
      </c>
      <c r="B194" s="1" t="s">
        <v>261</v>
      </c>
      <c r="D194" s="7" t="str">
        <f t="shared" si="6"/>
        <v>Artículo 67</v>
      </c>
      <c r="E194" s="1" t="s">
        <v>1878</v>
      </c>
      <c r="F194" s="5" t="b">
        <f>+B194=G194</f>
        <v>0</v>
      </c>
      <c r="G194" s="1" t="str">
        <f t="shared" si="5"/>
        <v>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v>
      </c>
    </row>
    <row r="195" spans="1:7" ht="40.799999999999997" x14ac:dyDescent="0.3">
      <c r="A195" s="3" t="s">
        <v>262</v>
      </c>
      <c r="B195" s="1" t="s">
        <v>263</v>
      </c>
      <c r="D195" s="7" t="str">
        <f t="shared" si="6"/>
        <v>Artículo 68</v>
      </c>
      <c r="E195" s="1" t="s">
        <v>1871</v>
      </c>
      <c r="F195" s="5" t="b">
        <f>+B195=G195</f>
        <v>1</v>
      </c>
      <c r="G195" s="1" t="str">
        <f t="shared" ref="G195:G258" si="7">+TRIM(E195)</f>
        <v>1. Toda persona tiene derecho a una muerte digna.</v>
      </c>
    </row>
    <row r="196" spans="1:7" ht="40.799999999999997" x14ac:dyDescent="0.3">
      <c r="A196" s="3" t="s">
        <v>262</v>
      </c>
      <c r="B196" s="1" t="s">
        <v>264</v>
      </c>
      <c r="D196" s="7" t="str">
        <f t="shared" si="6"/>
        <v>Artículo 68</v>
      </c>
      <c r="E196" s="1" t="s">
        <v>1872</v>
      </c>
      <c r="F196" s="5" t="b">
        <f>+B196=G196</f>
        <v>0</v>
      </c>
      <c r="G196" s="1" t="str">
        <f t="shared" si="7"/>
        <v>2. La Constitución asegura el derecho de las personas a tomar decisiones libres e informadas sobre sus cuidados y tratamientos al final de su vida.</v>
      </c>
    </row>
    <row r="197" spans="1:7" ht="40.799999999999997" x14ac:dyDescent="0.3">
      <c r="A197" s="3" t="s">
        <v>262</v>
      </c>
      <c r="B197" s="1" t="s">
        <v>265</v>
      </c>
      <c r="D197" s="7" t="str">
        <f t="shared" si="6"/>
        <v>Artículo 68</v>
      </c>
      <c r="E197" s="1" t="s">
        <v>1873</v>
      </c>
      <c r="F197" s="5" t="b">
        <f>+B197=G197</f>
        <v>0</v>
      </c>
      <c r="G197" s="1" t="str">
        <f t="shared" si="7"/>
        <v>3. El Estado garantiza el acceso a los cuidados paliativos a todas las personas portadoras de enfermedades crónicas avanzadas, progresivas y limitantes de la vida, en especial a grupos vulnerables y en riesgo social.</v>
      </c>
    </row>
    <row r="198" spans="1:7" ht="40.799999999999997" x14ac:dyDescent="0.3">
      <c r="A198" s="3" t="s">
        <v>262</v>
      </c>
      <c r="B198" s="1" t="s">
        <v>266</v>
      </c>
      <c r="D198" s="7" t="str">
        <f t="shared" si="6"/>
        <v>Artículo 68</v>
      </c>
      <c r="E198" s="1" t="s">
        <v>1874</v>
      </c>
      <c r="F198" s="5" t="b">
        <f>+B198=G198</f>
        <v>0</v>
      </c>
      <c r="G198" s="1" t="str">
        <f t="shared" si="7"/>
        <v>4. La ley regulará las condiciones para garantizar el ejercicio de este derecho, incluyendo el acceso a la información y el acompañamiento adecuado.</v>
      </c>
    </row>
    <row r="199" spans="1:7" ht="40.799999999999997" x14ac:dyDescent="0.3">
      <c r="A199" s="3" t="s">
        <v>267</v>
      </c>
      <c r="B199" s="1" t="s">
        <v>268</v>
      </c>
      <c r="D199" s="7" t="str">
        <f t="shared" si="6"/>
        <v>Artículo 69</v>
      </c>
      <c r="E199" s="1" t="s">
        <v>268</v>
      </c>
      <c r="F199" s="5" t="b">
        <f>+B199=G199</f>
        <v>1</v>
      </c>
      <c r="G199" s="1" t="str">
        <f t="shared" si="7"/>
        <v>Toda persona tiene derecho a la libertad ambulatoria y a la libre circulación, a residir, permanecer y trasladarse en cualquier lugar del territorio nacional, así como a entrar y salir de él. La ley regulará el ejercicio de este derecho.</v>
      </c>
    </row>
    <row r="200" spans="1:7" ht="40.799999999999997" x14ac:dyDescent="0.3">
      <c r="A200" s="3" t="s">
        <v>269</v>
      </c>
      <c r="B200" s="1" t="s">
        <v>270</v>
      </c>
      <c r="D200" s="7" t="str">
        <f t="shared" si="6"/>
        <v>Artículo 70</v>
      </c>
      <c r="E200" s="1" t="s">
        <v>1891</v>
      </c>
      <c r="F200" s="5" t="b">
        <f>+B200=G200</f>
        <v>1</v>
      </c>
      <c r="G200" s="1" t="str">
        <f t="shared" si="7"/>
        <v>1. Toda persona tiene derecho a la privacidad personal, familiar y comunitaria. Ninguna persona ni autoridad podrá afectar, restringir o impedir su ejercicio, salvo en los casos y formas que determine la ley.</v>
      </c>
    </row>
    <row r="201" spans="1:7" ht="40.799999999999997" x14ac:dyDescent="0.3">
      <c r="A201" s="3" t="s">
        <v>269</v>
      </c>
      <c r="B201" s="1" t="s">
        <v>271</v>
      </c>
      <c r="D201" s="7" t="str">
        <f t="shared" si="6"/>
        <v>Artículo 70</v>
      </c>
      <c r="E201" s="1" t="s">
        <v>1890</v>
      </c>
      <c r="F201" s="5" t="b">
        <f>+B201=G201</f>
        <v>0</v>
      </c>
      <c r="G201" s="1" t="str">
        <f t="shared" si="7"/>
        <v>2. Los recintos privados son inviolables. La entrada, el registro o el allanamiento solo se podrán realizar con orden judicial previa, salvo las hipótesis de flagrancia que establezca la ley.</v>
      </c>
    </row>
    <row r="202" spans="1:7" ht="40.799999999999997" x14ac:dyDescent="0.3">
      <c r="A202" s="3" t="s">
        <v>269</v>
      </c>
      <c r="B202" s="1" t="s">
        <v>272</v>
      </c>
      <c r="D202" s="7" t="str">
        <f t="shared" si="6"/>
        <v>Artículo 70</v>
      </c>
      <c r="E202" s="1" t="s">
        <v>1889</v>
      </c>
      <c r="F202" s="5" t="b">
        <f>+B202=G202</f>
        <v>1</v>
      </c>
      <c r="G202" s="1" t="str">
        <f t="shared" si="7"/>
        <v>3. Toda documentación y comunicación privada es inviolable, incluyendo sus metadatos. La interceptación, la captura, la apertura, el registro o la revisión solo se podrá realizar con orden judicial previa.</v>
      </c>
    </row>
    <row r="203" spans="1:7" ht="40.799999999999997" x14ac:dyDescent="0.3">
      <c r="A203" s="3" t="s">
        <v>273</v>
      </c>
      <c r="B203" s="1" t="s">
        <v>274</v>
      </c>
      <c r="D203" s="7" t="str">
        <f t="shared" si="6"/>
        <v>Artículo 71</v>
      </c>
      <c r="E203" s="1" t="s">
        <v>1888</v>
      </c>
      <c r="F203" s="5" t="b">
        <f>+B203=G203</f>
        <v>1</v>
      </c>
      <c r="G203" s="1" t="str">
        <f t="shared" si="7"/>
        <v>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v>
      </c>
    </row>
    <row r="204" spans="1:7" ht="40.799999999999997" x14ac:dyDescent="0.3">
      <c r="A204" s="3" t="s">
        <v>273</v>
      </c>
      <c r="B204" s="1" t="s">
        <v>275</v>
      </c>
      <c r="D204" s="7" t="str">
        <f t="shared" si="6"/>
        <v>Artículo 71</v>
      </c>
      <c r="E204" s="1" t="s">
        <v>1887</v>
      </c>
      <c r="F204" s="5" t="b">
        <f>+B204=G204</f>
        <v>0</v>
      </c>
      <c r="G204" s="1" t="str">
        <f t="shared" si="7"/>
        <v>2. Ninguna persona solicitante de asilo o refugiada será regresada por la fuerza al Estado donde corra riesgo de persecución, de graves violaciones de derechos humanos, o su vida o libertad puedan verse amenazadas.</v>
      </c>
    </row>
    <row r="205" spans="1:7" ht="40.799999999999997" x14ac:dyDescent="0.3">
      <c r="A205" s="3" t="s">
        <v>276</v>
      </c>
      <c r="B205" s="1" t="s">
        <v>277</v>
      </c>
      <c r="D205" s="7" t="str">
        <f t="shared" si="6"/>
        <v>Artículo 72</v>
      </c>
      <c r="E205" s="1" t="s">
        <v>1886</v>
      </c>
      <c r="F205" s="5" t="b">
        <f>+B205=G205</f>
        <v>0</v>
      </c>
      <c r="G205" s="1" t="str">
        <f t="shared" si="7"/>
        <v>1. Toda persona tiene derecho a asociarse sin permiso previo.</v>
      </c>
    </row>
    <row r="206" spans="1:7" ht="40.799999999999997" x14ac:dyDescent="0.3">
      <c r="A206" s="3" t="s">
        <v>276</v>
      </c>
      <c r="B206" s="1" t="s">
        <v>278</v>
      </c>
      <c r="D206" s="7" t="str">
        <f t="shared" si="6"/>
        <v>Artículo 72</v>
      </c>
      <c r="E206" s="1" t="s">
        <v>1885</v>
      </c>
      <c r="F206" s="5" t="b">
        <f>+B206=G206</f>
        <v>0</v>
      </c>
      <c r="G206" s="1" t="str">
        <f t="shared" si="7"/>
        <v>2. Este comprende la protección de la autonomía de las asociaciones para el cumplimiento de sus fines específicos y el establecimiento de su regulación interna, organización y demás elementos definitorios.</v>
      </c>
    </row>
    <row r="207" spans="1:7" ht="40.799999999999997" x14ac:dyDescent="0.3">
      <c r="A207" s="3" t="s">
        <v>276</v>
      </c>
      <c r="B207" s="1" t="s">
        <v>279</v>
      </c>
      <c r="D207" s="7" t="str">
        <f t="shared" si="6"/>
        <v>Artículo 72</v>
      </c>
      <c r="E207" s="1" t="s">
        <v>1884</v>
      </c>
      <c r="F207" s="5" t="b">
        <f>+B207=G207</f>
        <v>0</v>
      </c>
      <c r="G207" s="1" t="str">
        <f t="shared" si="7"/>
        <v>3. Para gozar de personalidad jurídica, las asociaciones deberán constituirse en conformidad con la ley.</v>
      </c>
    </row>
    <row r="208" spans="1:7" ht="40.799999999999997" x14ac:dyDescent="0.3">
      <c r="A208" s="3" t="s">
        <v>276</v>
      </c>
      <c r="B208" s="1" t="s">
        <v>280</v>
      </c>
      <c r="D208" s="7" t="str">
        <f t="shared" si="6"/>
        <v>Artículo 72</v>
      </c>
      <c r="E208" s="1" t="s">
        <v>1883</v>
      </c>
      <c r="F208" s="5" t="b">
        <f>+B208=G208</f>
        <v>1</v>
      </c>
      <c r="G208" s="1" t="str">
        <f t="shared" si="7"/>
        <v>4. La ley podrá imponer restricciones específicas al ejercicio de este derecho respecto de las policías y de las Fuerzas Armadas.</v>
      </c>
    </row>
    <row r="209" spans="1:7" ht="40.799999999999997" x14ac:dyDescent="0.3">
      <c r="A209" s="3" t="s">
        <v>281</v>
      </c>
      <c r="B209" s="1" t="s">
        <v>282</v>
      </c>
      <c r="D209" s="7" t="str">
        <f t="shared" si="6"/>
        <v>Artículo 73</v>
      </c>
      <c r="E209" s="1" t="s">
        <v>1882</v>
      </c>
      <c r="F209" s="5" t="b">
        <f>+B209=G209</f>
        <v>1</v>
      </c>
      <c r="G209" s="1" t="str">
        <f t="shared" si="7"/>
        <v>1. El Estado reconoce la función social, económica y productiva de las cooperativas y fomenta su desarrollo, conforme al principio de ayuda mutua.</v>
      </c>
    </row>
    <row r="210" spans="1:7" ht="40.799999999999997" x14ac:dyDescent="0.3">
      <c r="A210" s="3" t="s">
        <v>281</v>
      </c>
      <c r="B210" s="1" t="s">
        <v>283</v>
      </c>
      <c r="D210" s="7" t="str">
        <f t="shared" si="6"/>
        <v>Artículo 73</v>
      </c>
      <c r="E210" s="1" t="s">
        <v>1892</v>
      </c>
      <c r="F210" s="5" t="b">
        <f>+B210=G210</f>
        <v>0</v>
      </c>
      <c r="G210" s="1" t="str">
        <f t="shared" si="7"/>
        <v>2. Las cooperativas podrán agruparse en federaciones, confederaciones o en otras formas de organización. La ley regulará su creación y funcionamiento, garantizando su autonomía, y preservará, mediante los instrumentos correspondientes, su naturaleza y finalidades.</v>
      </c>
    </row>
    <row r="211" spans="1:7" ht="40.799999999999997" x14ac:dyDescent="0.3">
      <c r="A211" s="3" t="s">
        <v>284</v>
      </c>
      <c r="B211" s="1" t="s">
        <v>285</v>
      </c>
      <c r="D211" s="7" t="str">
        <f t="shared" si="6"/>
        <v>Artículo 74</v>
      </c>
      <c r="E211" s="1" t="s">
        <v>1901</v>
      </c>
      <c r="F211" s="5" t="b">
        <f>+B211=G211</f>
        <v>0</v>
      </c>
      <c r="G211" s="1" t="str">
        <f t="shared" si="7"/>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v>
      </c>
    </row>
    <row r="212" spans="1:7" ht="40.799999999999997" x14ac:dyDescent="0.3">
      <c r="A212" s="3" t="s">
        <v>286</v>
      </c>
      <c r="B212" s="1" t="s">
        <v>287</v>
      </c>
      <c r="D212" s="7" t="str">
        <f t="shared" ref="D212:D275" si="8">+LEFT(A212,11)</f>
        <v>Artículo 75</v>
      </c>
      <c r="E212" s="1" t="s">
        <v>1900</v>
      </c>
      <c r="F212" s="5" t="b">
        <f>+B212=G212</f>
        <v>0</v>
      </c>
      <c r="G212" s="1" t="str">
        <f t="shared" si="7"/>
        <v>1. Toda persona tiene derecho a reunirse y manifestarse pacíficamente en lugares privados y públicos sin permiso previo.</v>
      </c>
    </row>
    <row r="213" spans="1:7" ht="40.799999999999997" x14ac:dyDescent="0.3">
      <c r="A213" s="3" t="s">
        <v>286</v>
      </c>
      <c r="B213" s="1" t="s">
        <v>288</v>
      </c>
      <c r="D213" s="7" t="str">
        <f t="shared" si="8"/>
        <v>Artículo 75</v>
      </c>
      <c r="E213" s="1" t="s">
        <v>1899</v>
      </c>
      <c r="F213" s="5" t="b">
        <f>+B213=G213</f>
        <v>1</v>
      </c>
      <c r="G213" s="1" t="str">
        <f t="shared" si="7"/>
        <v>2. Las reuniones en lugares de acceso público solo podrán restringirse en conformidad con la ley.</v>
      </c>
    </row>
    <row r="214" spans="1:7" ht="40.799999999999997" x14ac:dyDescent="0.3">
      <c r="A214" s="3" t="s">
        <v>289</v>
      </c>
      <c r="B214" s="1" t="s">
        <v>290</v>
      </c>
      <c r="D214" s="7" t="str">
        <f t="shared" si="8"/>
        <v>Artículo 76</v>
      </c>
      <c r="E214" s="1" t="s">
        <v>1898</v>
      </c>
      <c r="F214" s="5" t="b">
        <f>+B214=G214</f>
        <v>1</v>
      </c>
      <c r="G214" s="1" t="str">
        <f t="shared" si="7"/>
        <v>1. Toda persona tiene derecho a presentar peticiones, exposiciones o reclamaciones ante cualquier autoridad del Estado.</v>
      </c>
    </row>
    <row r="215" spans="1:7" ht="40.799999999999997" x14ac:dyDescent="0.3">
      <c r="A215" s="3" t="s">
        <v>289</v>
      </c>
      <c r="B215" s="1" t="s">
        <v>291</v>
      </c>
      <c r="D215" s="7" t="str">
        <f t="shared" si="8"/>
        <v>Artículo 76</v>
      </c>
      <c r="E215" s="1" t="s">
        <v>1897</v>
      </c>
      <c r="F215" s="5" t="b">
        <f>+B215=G215</f>
        <v>0</v>
      </c>
      <c r="G215" s="1" t="str">
        <f t="shared" si="7"/>
        <v>2. La ley regulará los plazos y la forma en que la autoridad deberá dar respuesta a la solicitud, además de la manera en que se garantizará el principio de plurilingüismo en el ejercicio de este derecho.</v>
      </c>
    </row>
    <row r="216" spans="1:7" ht="40.799999999999997" x14ac:dyDescent="0.3">
      <c r="A216" s="3" t="s">
        <v>292</v>
      </c>
      <c r="B216" s="1" t="s">
        <v>293</v>
      </c>
      <c r="D216" s="7" t="str">
        <f t="shared" si="8"/>
        <v>Artículo 77</v>
      </c>
      <c r="E216" s="1" t="s">
        <v>1896</v>
      </c>
      <c r="F216" s="5" t="b">
        <f>+B216=G216</f>
        <v>0</v>
      </c>
      <c r="G216" s="1" t="str">
        <f t="shared" si="7"/>
        <v>Toda persona tiene derecho a acceder, buscar, solicitar, recibir y difundir información pública de cualquier órgano del Estado o de entidades que presten servicios de utilidad pública, en la forma y las condiciones que establezca la ley.</v>
      </c>
    </row>
    <row r="217" spans="1:7" ht="40.799999999999997" x14ac:dyDescent="0.3">
      <c r="A217" s="3" t="s">
        <v>294</v>
      </c>
      <c r="B217" s="1" t="s">
        <v>295</v>
      </c>
      <c r="D217" s="7" t="str">
        <f t="shared" si="8"/>
        <v>Artículo 78</v>
      </c>
      <c r="E217" s="1" t="s">
        <v>1895</v>
      </c>
      <c r="F217" s="5" t="b">
        <f>+B217=G217</f>
        <v>0</v>
      </c>
      <c r="G217" s="1" t="str">
        <f t="shared" si="7"/>
        <v>1. Toda persona, natural o jurídica, tiene derecho de propiedad en todas sus especies y sobre toda clase de bienes, salvo aquellos que la naturaleza ha hecho comunes a todas las personas y los que la Constitución o la ley declaren inapropiables.</v>
      </c>
    </row>
    <row r="218" spans="1:7" ht="40.799999999999997" x14ac:dyDescent="0.3">
      <c r="A218" s="3" t="s">
        <v>294</v>
      </c>
      <c r="B218" s="1" t="s">
        <v>296</v>
      </c>
      <c r="D218" s="7" t="str">
        <f t="shared" si="8"/>
        <v>Artículo 78</v>
      </c>
      <c r="E218" s="1" t="s">
        <v>1894</v>
      </c>
      <c r="F218" s="5" t="b">
        <f>+B218=G218</f>
        <v>1</v>
      </c>
      <c r="G218" s="1" t="str">
        <f t="shared" si="7"/>
        <v>2. Corresponderá a la ley determinar el modo de adquirir la propiedad, su contenido, límites y deberes, conforme con su función social y ecológica.</v>
      </c>
    </row>
    <row r="219" spans="1:7" ht="40.799999999999997" x14ac:dyDescent="0.3">
      <c r="A219" s="3" t="s">
        <v>294</v>
      </c>
      <c r="B219" s="1" t="s">
        <v>297</v>
      </c>
      <c r="D219" s="7" t="str">
        <f t="shared" si="8"/>
        <v>Artículo 78</v>
      </c>
      <c r="E219" s="1" t="s">
        <v>1893</v>
      </c>
      <c r="F219" s="5" t="b">
        <f>+B219=G219</f>
        <v>1</v>
      </c>
      <c r="G219" s="1" t="str">
        <f t="shared" si="7"/>
        <v>3. Ninguna persona puede ser privada de su propiedad, sino en virtud de una ley que autorice la expropiación por causa de utilidad pública o interés general declarado por el legislador.</v>
      </c>
    </row>
    <row r="220" spans="1:7" ht="40.799999999999997" x14ac:dyDescent="0.3">
      <c r="A220" s="3" t="s">
        <v>294</v>
      </c>
      <c r="B220" s="1" t="s">
        <v>298</v>
      </c>
      <c r="D220" s="7" t="str">
        <f t="shared" si="8"/>
        <v>Artículo 78</v>
      </c>
      <c r="E220" s="1" t="s">
        <v>1912</v>
      </c>
      <c r="F220" s="5" t="b">
        <f>+B220=G220</f>
        <v>0</v>
      </c>
      <c r="G220" s="1" t="str">
        <f t="shared" si="7"/>
        <v>4. La propietaria o el propietario siempre tiene derecho a que se le indemnice por el justo precio del bien expropiado.</v>
      </c>
    </row>
    <row r="221" spans="1:7" ht="40.799999999999997" x14ac:dyDescent="0.3">
      <c r="A221" s="3" t="s">
        <v>294</v>
      </c>
      <c r="B221" s="1" t="s">
        <v>299</v>
      </c>
      <c r="D221" s="7" t="str">
        <f t="shared" si="8"/>
        <v>Artículo 78</v>
      </c>
      <c r="E221" s="1" t="s">
        <v>1911</v>
      </c>
      <c r="F221" s="5" t="b">
        <f>+B221=G221</f>
        <v>1</v>
      </c>
      <c r="G221" s="1" t="str">
        <f t="shared" si="7"/>
        <v>5. El pago deberá efectuarse de forma previa a la toma de posesión material del bien expropiado y la persona expropiada siempre podrá reclamar de la legalidad del acto expropiatorio, así como del monto y de la modalidad de pago ante los tribunales que determine la ley.</v>
      </c>
    </row>
    <row r="222" spans="1:7" ht="40.799999999999997" x14ac:dyDescent="0.3">
      <c r="A222" s="3" t="s">
        <v>294</v>
      </c>
      <c r="B222" s="1" t="s">
        <v>300</v>
      </c>
      <c r="D222" s="7" t="str">
        <f t="shared" si="8"/>
        <v>Artículo 78</v>
      </c>
      <c r="E222" s="1" t="s">
        <v>1910</v>
      </c>
      <c r="F222" s="5" t="b">
        <f>+B222=G222</f>
        <v>0</v>
      </c>
      <c r="G222" s="1" t="str">
        <f t="shared" si="7"/>
        <v>6. Cualquiera sea la causa invocada para llevar a cabo la expropiación, siempre debe estar debidamente fundada.</v>
      </c>
    </row>
    <row r="223" spans="1:7" ht="40.799999999999997" x14ac:dyDescent="0.3">
      <c r="A223" s="3" t="s">
        <v>301</v>
      </c>
      <c r="B223" s="1" t="s">
        <v>302</v>
      </c>
      <c r="D223" s="7" t="str">
        <f t="shared" si="8"/>
        <v>Artículo 79</v>
      </c>
      <c r="E223" s="1" t="s">
        <v>1909</v>
      </c>
      <c r="F223" s="5" t="b">
        <f>+B223=G223</f>
        <v>0</v>
      </c>
      <c r="G223" s="1" t="str">
        <f t="shared" si="7"/>
        <v>1. El Estado reconoce y garantiza, conforme con la Constitución, el derecho de los pueblos y naciones indígenas a sus tierras, territorios y recursos.</v>
      </c>
    </row>
    <row r="224" spans="1:7" ht="40.799999999999997" x14ac:dyDescent="0.3">
      <c r="A224" s="3" t="s">
        <v>301</v>
      </c>
      <c r="B224" s="1" t="s">
        <v>303</v>
      </c>
      <c r="D224" s="7" t="str">
        <f t="shared" si="8"/>
        <v>Artículo 79</v>
      </c>
      <c r="E224" s="1" t="s">
        <v>1908</v>
      </c>
      <c r="F224" s="5" t="b">
        <f>+B224=G224</f>
        <v>0</v>
      </c>
      <c r="G224" s="1" t="str">
        <f t="shared" si="7"/>
        <v>2. La propiedad de las tierras indígenas goza de especial protección. El Estado establecerá instrumentos jurídicos eficaces para su catastro, regularización, demarcación, titulación, reparación y restitución.</v>
      </c>
    </row>
    <row r="225" spans="1:7" ht="40.799999999999997" x14ac:dyDescent="0.3">
      <c r="A225" s="3" t="s">
        <v>301</v>
      </c>
      <c r="B225" s="6"/>
      <c r="D225" s="7" t="str">
        <f t="shared" si="8"/>
        <v>Artículo 79</v>
      </c>
      <c r="E225" s="1" t="s">
        <v>1907</v>
      </c>
      <c r="F225" s="5" t="b">
        <f t="shared" ref="F225:F306" si="9">+B225=G225</f>
        <v>0</v>
      </c>
      <c r="G225" s="1" t="str">
        <f t="shared" si="7"/>
        <v>3. La restitución constituye un mecanismo preferente de reparación, de utilidad pública e interés general.</v>
      </c>
    </row>
    <row r="226" spans="1:7" ht="40.799999999999997" x14ac:dyDescent="0.3">
      <c r="A226" s="3" t="s">
        <v>301</v>
      </c>
      <c r="B226" s="6"/>
      <c r="D226" s="7" t="str">
        <f t="shared" si="8"/>
        <v>Artículo 79</v>
      </c>
      <c r="E226" s="1" t="s">
        <v>1906</v>
      </c>
      <c r="F226" s="5" t="b">
        <f t="shared" si="9"/>
        <v>0</v>
      </c>
      <c r="G226" s="1" t="str">
        <f t="shared" si="7"/>
        <v>4. Conforme con la Constitución y la ley, los pueblos y naciones indígenas tienen derecho a utilizar los recursos que tradicionalmente han usado u ocupado, que se encuentran en sus territorios y sean indispensables para su existencia colectiva.</v>
      </c>
    </row>
    <row r="227" spans="1:7" ht="40.799999999999997" x14ac:dyDescent="0.3">
      <c r="A227" s="3" t="s">
        <v>304</v>
      </c>
      <c r="B227" s="1" t="s">
        <v>305</v>
      </c>
      <c r="D227" s="7" t="str">
        <f t="shared" si="8"/>
        <v>Artículo 80</v>
      </c>
      <c r="E227" s="1" t="s">
        <v>1905</v>
      </c>
      <c r="F227" s="5" t="b">
        <f t="shared" si="9"/>
        <v>0</v>
      </c>
      <c r="G227" s="1" t="str">
        <f t="shared" si="7"/>
        <v>1. Toda persona, natural o jurídica, tiene libertad de emprender y desarrollar actividades económicas. Su ejercicio debe ser compatible con los derechos consagrados en esta Constitución y la protección de la naturaleza.</v>
      </c>
    </row>
    <row r="228" spans="1:7" ht="40.799999999999997" x14ac:dyDescent="0.3">
      <c r="A228" s="3" t="s">
        <v>304</v>
      </c>
      <c r="B228" s="1" t="s">
        <v>306</v>
      </c>
      <c r="D228" s="7" t="str">
        <f t="shared" si="8"/>
        <v>Artículo 80</v>
      </c>
      <c r="E228" s="1" t="s">
        <v>1904</v>
      </c>
      <c r="F228" s="5" t="b">
        <f t="shared" si="9"/>
        <v>0</v>
      </c>
      <c r="G228" s="1" t="str">
        <f t="shared" si="7"/>
        <v>2. El contenido y los límites de este derecho serán determinados por las leyes que regulen su ejercicio, las que deberán promover el desarrollo de las empresas de menor tamaño y asegurarán la protección de las consumidoras y los consumidores.</v>
      </c>
    </row>
    <row r="229" spans="1:7" ht="40.799999999999997" x14ac:dyDescent="0.3">
      <c r="A229" s="3" t="s">
        <v>307</v>
      </c>
      <c r="B229" s="1" t="s">
        <v>308</v>
      </c>
      <c r="D229" s="7" t="str">
        <f t="shared" si="8"/>
        <v>Artículo 81</v>
      </c>
      <c r="E229" s="1" t="s">
        <v>1903</v>
      </c>
      <c r="F229" s="5" t="b">
        <f t="shared" si="9"/>
        <v>0</v>
      </c>
      <c r="G229" s="1" t="str">
        <f t="shared" si="7"/>
        <v>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v>
      </c>
    </row>
    <row r="230" spans="1:7" ht="40.799999999999997" x14ac:dyDescent="0.3">
      <c r="A230" s="3" t="s">
        <v>307</v>
      </c>
      <c r="B230" s="1" t="s">
        <v>309</v>
      </c>
      <c r="D230" s="7" t="str">
        <f t="shared" si="8"/>
        <v>Artículo 81</v>
      </c>
      <c r="E230" s="1" t="s">
        <v>1902</v>
      </c>
      <c r="F230" s="5" t="b">
        <f t="shared" si="9"/>
        <v>0</v>
      </c>
      <c r="G230" s="1" t="str">
        <f t="shared" si="7"/>
        <v>2. El Estado protegerá el ejercicio de estos derechos, mediante procedimientos eficaces y un órgano con facultades interpretativas, fiscalizadoras, sancionadoras y las demás que le otorgue la ley.</v>
      </c>
    </row>
    <row r="231" spans="1:7" ht="40.799999999999997" x14ac:dyDescent="0.3">
      <c r="A231" s="3" t="s">
        <v>310</v>
      </c>
      <c r="B231" s="1" t="s">
        <v>311</v>
      </c>
      <c r="D231" s="7" t="str">
        <f t="shared" si="8"/>
        <v>Artículo 82</v>
      </c>
      <c r="E231" s="1" t="s">
        <v>1914</v>
      </c>
      <c r="F231" s="5" t="b">
        <f t="shared" si="9"/>
        <v>0</v>
      </c>
      <c r="G231" s="1" t="str">
        <f t="shared" si="7"/>
        <v>1. Toda persona, natural o jurídica, tiene derecho a la libertad de expresión y opinión, en cualquier forma y por cualquier medio, el cual comprende la libertad de buscar, recibir y difundir informaciones e ideas de toda índole.</v>
      </c>
    </row>
    <row r="232" spans="1:7" ht="40.799999999999997" x14ac:dyDescent="0.3">
      <c r="A232" s="3" t="s">
        <v>310</v>
      </c>
      <c r="B232" s="1" t="s">
        <v>312</v>
      </c>
      <c r="D232" s="7" t="str">
        <f t="shared" si="8"/>
        <v>Artículo 82</v>
      </c>
      <c r="E232" s="1" t="s">
        <v>1913</v>
      </c>
      <c r="F232" s="5" t="b">
        <f t="shared" si="9"/>
        <v>0</v>
      </c>
      <c r="G232" s="1" t="str">
        <f t="shared" si="7"/>
        <v>2. No existirá censura previa, sino únicamente las responsabilidades ulteriores que determine la ley.</v>
      </c>
    </row>
    <row r="233" spans="1:7" ht="40.799999999999997" x14ac:dyDescent="0.3">
      <c r="A233" s="3" t="s">
        <v>310</v>
      </c>
      <c r="B233" s="6" t="s">
        <v>313</v>
      </c>
      <c r="D233" s="7" t="str">
        <f t="shared" si="8"/>
        <v>Artículo 82</v>
      </c>
      <c r="E233" s="6"/>
      <c r="F233" s="5" t="b">
        <f t="shared" si="9"/>
        <v>0</v>
      </c>
      <c r="G233" s="1" t="str">
        <f t="shared" si="7"/>
        <v/>
      </c>
    </row>
    <row r="234" spans="1:7" ht="40.799999999999997" x14ac:dyDescent="0.3">
      <c r="A234" s="3" t="s">
        <v>314</v>
      </c>
      <c r="B234" s="1" t="s">
        <v>315</v>
      </c>
      <c r="D234" s="7" t="str">
        <f t="shared" si="8"/>
        <v>Artículo 83</v>
      </c>
      <c r="E234" s="1" t="s">
        <v>1917</v>
      </c>
      <c r="F234" s="5" t="b">
        <f t="shared" si="9"/>
        <v>0</v>
      </c>
      <c r="G234" s="1" t="str">
        <f t="shared" si="7"/>
        <v>1. Toda persona tiene derecho a producir información y a participar equitativamente en la comunicación social. Se reconoce el derecho a fundar y mantener medios de comunicación e información.</v>
      </c>
    </row>
    <row r="235" spans="1:7" ht="40.799999999999997" x14ac:dyDescent="0.3">
      <c r="A235" s="3" t="s">
        <v>314</v>
      </c>
      <c r="B235" s="6"/>
      <c r="D235" s="7" t="str">
        <f t="shared" si="8"/>
        <v>Artículo 83</v>
      </c>
      <c r="E235" s="1" t="s">
        <v>1916</v>
      </c>
      <c r="F235" s="5"/>
      <c r="G235" s="1" t="str">
        <f t="shared" si="7"/>
        <v>2. El Estado respetará la libertad de prensa y promoverá el pluralismo de los medios de comunicación y la diversidad de información.</v>
      </c>
    </row>
    <row r="236" spans="1:7" ht="40.799999999999997" x14ac:dyDescent="0.3">
      <c r="A236" s="3" t="s">
        <v>314</v>
      </c>
      <c r="B236" s="6"/>
      <c r="D236" s="7" t="str">
        <f t="shared" si="8"/>
        <v>Artículo 83</v>
      </c>
      <c r="E236" s="1" t="s">
        <v>1915</v>
      </c>
      <c r="F236" s="5"/>
      <c r="G236" s="1" t="str">
        <f t="shared" si="7"/>
        <v>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v>
      </c>
    </row>
    <row r="237" spans="1:7" ht="40.799999999999997" x14ac:dyDescent="0.3">
      <c r="A237" s="3" t="s">
        <v>316</v>
      </c>
      <c r="B237" s="1" t="s">
        <v>317</v>
      </c>
      <c r="D237" s="7" t="str">
        <f t="shared" si="8"/>
        <v>Artículo 84</v>
      </c>
      <c r="E237" s="1" t="s">
        <v>1918</v>
      </c>
      <c r="F237" s="5" t="b">
        <f t="shared" si="9"/>
        <v>0</v>
      </c>
      <c r="G237" s="1" t="str">
        <f t="shared" si="7"/>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v>
      </c>
    </row>
    <row r="238" spans="1:7" ht="40.799999999999997" x14ac:dyDescent="0.3">
      <c r="A238" s="3" t="s">
        <v>316</v>
      </c>
      <c r="B238" s="1" t="s">
        <v>318</v>
      </c>
      <c r="D238" s="7" t="str">
        <f t="shared" si="8"/>
        <v>Artículo 84</v>
      </c>
      <c r="E238" s="6"/>
      <c r="F238" s="5" t="b">
        <f t="shared" si="9"/>
        <v>0</v>
      </c>
      <c r="G238" s="1" t="str">
        <f t="shared" si="7"/>
        <v/>
      </c>
    </row>
    <row r="239" spans="1:7" ht="40.799999999999997" x14ac:dyDescent="0.3">
      <c r="A239" s="3" t="s">
        <v>319</v>
      </c>
      <c r="B239" s="1" t="s">
        <v>320</v>
      </c>
      <c r="D239" s="7" t="str">
        <f t="shared" si="8"/>
        <v>Artículo 85</v>
      </c>
      <c r="E239" s="1" t="s">
        <v>1919</v>
      </c>
      <c r="F239" s="5" t="b">
        <f t="shared" si="9"/>
        <v>0</v>
      </c>
      <c r="G239" s="1" t="str">
        <f t="shared" si="7"/>
        <v>1. Existirán medios de comunicación e información públicos, en distintos soportes tecnológicos, que respondan a las necesidades informativas, educativas, culturales y de entretenimiento de los diversos grupos de la población.</v>
      </c>
    </row>
    <row r="240" spans="1:7" ht="40.799999999999997" x14ac:dyDescent="0.3">
      <c r="A240" s="3" t="s">
        <v>319</v>
      </c>
      <c r="B240" s="1" t="s">
        <v>321</v>
      </c>
      <c r="D240" s="7" t="str">
        <f t="shared" si="8"/>
        <v>Artículo 85</v>
      </c>
      <c r="E240" s="1" t="s">
        <v>1920</v>
      </c>
      <c r="F240" s="5" t="b">
        <f t="shared" si="9"/>
        <v>0</v>
      </c>
      <c r="G240" s="1" t="str">
        <f t="shared" si="7"/>
        <v>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v>
      </c>
    </row>
    <row r="241" spans="1:7" ht="40.799999999999997" x14ac:dyDescent="0.3">
      <c r="A241" s="3" t="s">
        <v>319</v>
      </c>
      <c r="B241" s="1" t="s">
        <v>322</v>
      </c>
      <c r="D241" s="7" t="str">
        <f t="shared" si="8"/>
        <v>Artículo 85</v>
      </c>
      <c r="E241" s="6"/>
      <c r="F241" s="5" t="b">
        <f t="shared" si="9"/>
        <v>0</v>
      </c>
      <c r="G241" s="1" t="str">
        <f t="shared" si="7"/>
        <v/>
      </c>
    </row>
    <row r="242" spans="1:7" ht="40.799999999999997" x14ac:dyDescent="0.3">
      <c r="A242" s="3" t="s">
        <v>319</v>
      </c>
      <c r="B242" s="1" t="s">
        <v>323</v>
      </c>
      <c r="D242" s="7" t="str">
        <f t="shared" si="8"/>
        <v>Artículo 85</v>
      </c>
      <c r="E242" s="6"/>
      <c r="F242" s="5" t="b">
        <f t="shared" si="9"/>
        <v>0</v>
      </c>
      <c r="G242" s="1" t="str">
        <f t="shared" si="7"/>
        <v/>
      </c>
    </row>
    <row r="243" spans="1:7" ht="40.799999999999997" x14ac:dyDescent="0.3">
      <c r="A243" s="3" t="s">
        <v>319</v>
      </c>
      <c r="B243" s="1" t="s">
        <v>324</v>
      </c>
      <c r="D243" s="7" t="str">
        <f t="shared" si="8"/>
        <v>Artículo 85</v>
      </c>
      <c r="E243" s="6"/>
      <c r="F243" s="5" t="b">
        <f t="shared" si="9"/>
        <v>0</v>
      </c>
      <c r="G243" s="1" t="str">
        <f t="shared" si="7"/>
        <v/>
      </c>
    </row>
    <row r="244" spans="1:7" ht="40.799999999999997" x14ac:dyDescent="0.3">
      <c r="A244" s="3" t="s">
        <v>319</v>
      </c>
      <c r="B244" s="1" t="s">
        <v>325</v>
      </c>
      <c r="D244" s="7" t="str">
        <f t="shared" si="8"/>
        <v>Artículo 85</v>
      </c>
      <c r="E244" s="6"/>
      <c r="F244" s="5" t="b">
        <f t="shared" si="9"/>
        <v>0</v>
      </c>
      <c r="G244" s="1" t="str">
        <f t="shared" si="7"/>
        <v/>
      </c>
    </row>
    <row r="245" spans="1:7" ht="40.799999999999997" x14ac:dyDescent="0.3">
      <c r="A245" s="3" t="s">
        <v>319</v>
      </c>
      <c r="B245" s="1" t="s">
        <v>326</v>
      </c>
      <c r="D245" s="7" t="str">
        <f t="shared" si="8"/>
        <v>Artículo 85</v>
      </c>
      <c r="E245" s="6"/>
      <c r="F245" s="5" t="b">
        <f t="shared" si="9"/>
        <v>0</v>
      </c>
      <c r="G245" s="1" t="str">
        <f t="shared" si="7"/>
        <v/>
      </c>
    </row>
    <row r="246" spans="1:7" ht="40.799999999999997" x14ac:dyDescent="0.3">
      <c r="A246" s="3" t="s">
        <v>327</v>
      </c>
      <c r="B246" s="1" t="s">
        <v>328</v>
      </c>
      <c r="D246" s="7" t="str">
        <f t="shared" si="8"/>
        <v>Artículo 86</v>
      </c>
      <c r="E246" s="1" t="s">
        <v>1921</v>
      </c>
      <c r="F246" s="5" t="b">
        <f t="shared" si="9"/>
        <v>0</v>
      </c>
      <c r="G246" s="1" t="str">
        <f t="shared" si="7"/>
        <v>1. Toda persona tiene derecho al acceso universal a la conectividad digital y a las tecnologías de la información y comunicación.</v>
      </c>
    </row>
    <row r="247" spans="1:7" ht="40.799999999999997" x14ac:dyDescent="0.3">
      <c r="A247" s="3" t="s">
        <v>327</v>
      </c>
      <c r="B247" s="1" t="s">
        <v>329</v>
      </c>
      <c r="D247" s="7" t="str">
        <f t="shared" si="8"/>
        <v>Artículo 86</v>
      </c>
      <c r="E247" s="1" t="s">
        <v>1928</v>
      </c>
      <c r="F247" s="5" t="b">
        <f t="shared" si="9"/>
        <v>0</v>
      </c>
      <c r="G247" s="1" t="str">
        <f t="shared" si="7"/>
        <v>2. El Estado garantiza el acceso libre, equitativo y descentralizado, con condiciones de calidad y velocidad adecuadas y efectivas, a los servicios básicos de comunicación.</v>
      </c>
    </row>
    <row r="248" spans="1:7" ht="40.799999999999997" x14ac:dyDescent="0.3">
      <c r="A248" s="3" t="s">
        <v>327</v>
      </c>
      <c r="B248" s="6"/>
      <c r="D248" s="7" t="str">
        <f t="shared" si="8"/>
        <v>Artículo 86</v>
      </c>
      <c r="E248" s="1" t="s">
        <v>1927</v>
      </c>
      <c r="F248" s="5"/>
      <c r="G248" s="1" t="str">
        <f t="shared" si="7"/>
        <v>3. Es deber del Estado promover y participar del desarrollo de las telecomunicaciones, servicios de conectividad y tecnologías de la información y comunicación. La ley regulará la forma en que el Estado cumplirá este deber.</v>
      </c>
    </row>
    <row r="249" spans="1:7" ht="40.799999999999997" x14ac:dyDescent="0.3">
      <c r="A249" s="3" t="s">
        <v>327</v>
      </c>
      <c r="B249" s="6"/>
      <c r="D249" s="7" t="str">
        <f t="shared" si="8"/>
        <v>Artículo 86</v>
      </c>
      <c r="E249" s="1" t="s">
        <v>1926</v>
      </c>
      <c r="F249" s="5"/>
      <c r="G249" s="1" t="str">
        <f t="shared" si="7"/>
        <v>4. El Estado tiene la obligación de superar las brechas de acceso, uso y participación en el espacio digital y en sus dispositivos e infraestructuras.</v>
      </c>
    </row>
    <row r="250" spans="1:7" ht="40.799999999999997" x14ac:dyDescent="0.3">
      <c r="A250" s="3" t="s">
        <v>327</v>
      </c>
      <c r="B250" s="6"/>
      <c r="D250" s="7" t="str">
        <f t="shared" si="8"/>
        <v>Artículo 86</v>
      </c>
      <c r="E250" s="1" t="s">
        <v>1925</v>
      </c>
      <c r="F250" s="5"/>
      <c r="G250" s="1" t="str">
        <f t="shared" si="7"/>
        <v>5. El Estado garantiza el cumplimiento del principio de neutralidad en la red. Las obligaciones, las condiciones y los límites en esta materia serán determinados por la ley.</v>
      </c>
    </row>
    <row r="251" spans="1:7" ht="40.799999999999997" x14ac:dyDescent="0.3">
      <c r="A251" s="3" t="s">
        <v>327</v>
      </c>
      <c r="B251" s="6"/>
      <c r="D251" s="7" t="str">
        <f t="shared" si="8"/>
        <v>Artículo 86</v>
      </c>
      <c r="E251" s="1" t="s">
        <v>1924</v>
      </c>
      <c r="F251" s="5"/>
      <c r="G251" s="1" t="str">
        <f t="shared" si="7"/>
        <v>6. La infraestructura de telecomunicaciones es de interés público, independientemente de su régimen patrimonial.</v>
      </c>
    </row>
    <row r="252" spans="1:7" ht="40.799999999999997" x14ac:dyDescent="0.3">
      <c r="A252" s="3" t="s">
        <v>327</v>
      </c>
      <c r="B252" s="6"/>
      <c r="D252" s="7" t="str">
        <f t="shared" si="8"/>
        <v>Artículo 86</v>
      </c>
      <c r="E252" s="1" t="s">
        <v>1923</v>
      </c>
      <c r="F252" s="5"/>
      <c r="G252" s="1" t="str">
        <f t="shared" si="7"/>
        <v>7. Corresponderá a la ley determinar la utilización y el aprovechamiento del espectro radioeléctrico.</v>
      </c>
    </row>
    <row r="253" spans="1:7" ht="51" x14ac:dyDescent="0.3">
      <c r="A253" s="3" t="s">
        <v>330</v>
      </c>
      <c r="B253" s="1" t="s">
        <v>331</v>
      </c>
      <c r="D253" s="7" t="str">
        <f t="shared" si="8"/>
        <v>Artículo 87</v>
      </c>
      <c r="E253" s="1" t="s">
        <v>1930</v>
      </c>
      <c r="F253" s="5" t="b">
        <f t="shared" si="9"/>
        <v>0</v>
      </c>
      <c r="G253" s="1" t="str">
        <f t="shared" si="7"/>
        <v>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v>
      </c>
    </row>
    <row r="254" spans="1:7" ht="40.799999999999997" x14ac:dyDescent="0.3">
      <c r="A254" s="3" t="s">
        <v>330</v>
      </c>
      <c r="B254" s="6"/>
      <c r="D254" s="7" t="str">
        <f t="shared" si="8"/>
        <v>Artículo 87</v>
      </c>
      <c r="E254" s="1" t="s">
        <v>1929</v>
      </c>
      <c r="F254" s="5"/>
      <c r="G254" s="1" t="str">
        <f t="shared" si="7"/>
        <v>2. El tratamiento de datos personales solo podrá efectuarse en los casos que establezca la ley, sujetándose a los principios de licitud, lealtad, calidad, transparencia, seguridad, limitación de la finalidad y minimización de datos.</v>
      </c>
    </row>
    <row r="255" spans="1:7" ht="40.799999999999997" x14ac:dyDescent="0.3">
      <c r="A255" s="3" t="s">
        <v>332</v>
      </c>
      <c r="B255" s="1" t="s">
        <v>333</v>
      </c>
      <c r="D255" s="7" t="str">
        <f t="shared" si="8"/>
        <v>Artículo 88</v>
      </c>
      <c r="E255" s="1" t="s">
        <v>1922</v>
      </c>
      <c r="F255" s="5" t="b">
        <f t="shared" si="9"/>
        <v>0</v>
      </c>
      <c r="G255" s="1" t="str">
        <f t="shared" si="7"/>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v>
      </c>
    </row>
    <row r="256" spans="1:7" ht="40.799999999999997" x14ac:dyDescent="0.3">
      <c r="A256" s="3" t="s">
        <v>332</v>
      </c>
      <c r="B256" s="1" t="s">
        <v>334</v>
      </c>
      <c r="D256" s="7" t="str">
        <f t="shared" si="8"/>
        <v>Artículo 88</v>
      </c>
      <c r="E256" s="6"/>
      <c r="F256" s="5" t="b">
        <f t="shared" si="9"/>
        <v>0</v>
      </c>
      <c r="G256" s="1" t="str">
        <f t="shared" si="7"/>
        <v/>
      </c>
    </row>
    <row r="257" spans="1:7" ht="40.799999999999997" x14ac:dyDescent="0.3">
      <c r="A257" s="3" t="s">
        <v>335</v>
      </c>
      <c r="B257" s="1" t="s">
        <v>336</v>
      </c>
      <c r="D257" s="7" t="str">
        <f t="shared" si="8"/>
        <v>Artículo 89</v>
      </c>
      <c r="E257" s="1" t="s">
        <v>1931</v>
      </c>
      <c r="F257" s="5" t="b">
        <f t="shared" si="9"/>
        <v>0</v>
      </c>
      <c r="G257" s="1" t="str">
        <f t="shared" si="7"/>
        <v>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v>
      </c>
    </row>
    <row r="258" spans="1:7" ht="40.799999999999997" x14ac:dyDescent="0.3">
      <c r="A258" s="3" t="s">
        <v>335</v>
      </c>
      <c r="B258" s="1"/>
      <c r="D258" s="7" t="str">
        <f t="shared" si="8"/>
        <v>Artículo 89</v>
      </c>
      <c r="E258" s="1" t="s">
        <v>1932</v>
      </c>
      <c r="F258" s="5"/>
      <c r="G258" s="1" t="str">
        <f t="shared" si="7"/>
        <v>2. Las obligaciones, las condiciones y los límites en esta materia serán determinados por ley.</v>
      </c>
    </row>
    <row r="259" spans="1:7" ht="40.799999999999997" x14ac:dyDescent="0.3">
      <c r="A259" s="3" t="s">
        <v>337</v>
      </c>
      <c r="B259" s="1" t="s">
        <v>338</v>
      </c>
      <c r="D259" s="7" t="str">
        <f t="shared" si="8"/>
        <v>Artículo 90</v>
      </c>
      <c r="E259" s="1" t="s">
        <v>1933</v>
      </c>
      <c r="F259" s="5" t="b">
        <f t="shared" si="9"/>
        <v>0</v>
      </c>
      <c r="G259" s="1" t="str">
        <f t="shared" ref="G259:G322" si="10">+TRIM(E259)</f>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v>
      </c>
    </row>
    <row r="260" spans="1:7" ht="40.799999999999997" x14ac:dyDescent="0.3">
      <c r="A260" s="3" t="s">
        <v>339</v>
      </c>
      <c r="B260" s="1" t="s">
        <v>340</v>
      </c>
      <c r="D260" s="7" t="str">
        <f t="shared" si="8"/>
        <v>Artículo 91</v>
      </c>
      <c r="E260" s="1" t="s">
        <v>338</v>
      </c>
      <c r="F260" s="5" t="b">
        <f t="shared" si="9"/>
        <v>0</v>
      </c>
      <c r="G260" s="1" t="str">
        <f t="shared" si="10"/>
        <v>Toda persona tiene derecho al ocio, al descanso y a disfrutar el tiempo libre.</v>
      </c>
    </row>
    <row r="261" spans="1:7" ht="40.799999999999997" x14ac:dyDescent="0.3">
      <c r="A261" s="3" t="s">
        <v>339</v>
      </c>
      <c r="B261" s="1" t="s">
        <v>341</v>
      </c>
      <c r="D261" s="7" t="str">
        <f t="shared" si="8"/>
        <v>Artículo 91</v>
      </c>
      <c r="E261" s="6"/>
      <c r="F261" s="5" t="b">
        <f t="shared" si="9"/>
        <v>0</v>
      </c>
      <c r="G261" s="1" t="str">
        <f t="shared" si="10"/>
        <v/>
      </c>
    </row>
    <row r="262" spans="1:7" ht="40.799999999999997" x14ac:dyDescent="0.3">
      <c r="A262" s="3" t="s">
        <v>339</v>
      </c>
      <c r="B262" s="1" t="s">
        <v>342</v>
      </c>
      <c r="D262" s="7" t="str">
        <f t="shared" si="8"/>
        <v>Artículo 91</v>
      </c>
      <c r="E262" s="6"/>
      <c r="F262" s="5" t="b">
        <f t="shared" si="9"/>
        <v>0</v>
      </c>
      <c r="G262" s="1" t="str">
        <f t="shared" si="10"/>
        <v/>
      </c>
    </row>
    <row r="263" spans="1:7" ht="51" x14ac:dyDescent="0.3">
      <c r="A263" s="3" t="s">
        <v>339</v>
      </c>
      <c r="B263" s="1" t="s">
        <v>343</v>
      </c>
      <c r="D263" s="7" t="str">
        <f t="shared" si="8"/>
        <v>Artículo 91</v>
      </c>
      <c r="E263" s="6"/>
      <c r="F263" s="5" t="b">
        <f t="shared" si="9"/>
        <v>0</v>
      </c>
      <c r="G263" s="1" t="str">
        <f t="shared" si="10"/>
        <v/>
      </c>
    </row>
    <row r="264" spans="1:7" ht="40.799999999999997" x14ac:dyDescent="0.3">
      <c r="A264" s="3" t="s">
        <v>339</v>
      </c>
      <c r="B264" s="1" t="s">
        <v>344</v>
      </c>
      <c r="D264" s="7" t="str">
        <f t="shared" si="8"/>
        <v>Artículo 91</v>
      </c>
      <c r="E264" s="6"/>
      <c r="F264" s="5" t="b">
        <f t="shared" si="9"/>
        <v>0</v>
      </c>
      <c r="G264" s="1" t="str">
        <f t="shared" si="10"/>
        <v/>
      </c>
    </row>
    <row r="265" spans="1:7" ht="40.799999999999997" x14ac:dyDescent="0.3">
      <c r="A265" s="3" t="s">
        <v>339</v>
      </c>
      <c r="B265" s="1" t="s">
        <v>345</v>
      </c>
      <c r="D265" s="7" t="str">
        <f t="shared" si="8"/>
        <v>Artículo 91</v>
      </c>
      <c r="E265" s="6"/>
      <c r="F265" s="5" t="b">
        <f t="shared" si="9"/>
        <v>0</v>
      </c>
      <c r="G265" s="1" t="str">
        <f t="shared" si="10"/>
        <v/>
      </c>
    </row>
    <row r="266" spans="1:7" ht="40.799999999999997" x14ac:dyDescent="0.3">
      <c r="A266" s="3" t="s">
        <v>346</v>
      </c>
      <c r="B266" s="1" t="s">
        <v>347</v>
      </c>
      <c r="D266" s="7" t="str">
        <f t="shared" si="8"/>
        <v>Artículo 92</v>
      </c>
      <c r="E266" s="1" t="s">
        <v>1939</v>
      </c>
      <c r="F266" s="5" t="b">
        <f t="shared" si="9"/>
        <v>0</v>
      </c>
      <c r="G266" s="1" t="str">
        <f t="shared" si="10"/>
        <v>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v>
      </c>
    </row>
    <row r="267" spans="1:7" ht="40.799999999999997" x14ac:dyDescent="0.3">
      <c r="A267" s="3" t="s">
        <v>346</v>
      </c>
      <c r="B267" s="6"/>
      <c r="D267" s="7" t="str">
        <f t="shared" si="8"/>
        <v>Artículo 92</v>
      </c>
      <c r="E267" s="1" t="s">
        <v>1938</v>
      </c>
      <c r="F267" s="5"/>
      <c r="G267" s="1" t="str">
        <f t="shared" si="10"/>
        <v>2. Asimismo, tiene derecho a la identidad cultural y a conocer y educarse en las diversas culturas.</v>
      </c>
    </row>
    <row r="268" spans="1:7" ht="40.799999999999997" x14ac:dyDescent="0.3">
      <c r="A268" s="3" t="s">
        <v>346</v>
      </c>
      <c r="B268" s="6"/>
      <c r="D268" s="7" t="str">
        <f t="shared" si="8"/>
        <v>Artículo 92</v>
      </c>
      <c r="E268" s="1" t="s">
        <v>1937</v>
      </c>
      <c r="F268" s="5"/>
      <c r="G268" s="1" t="str">
        <f t="shared" si="10"/>
        <v>3. Igualmente, tiene derecho al uso de espacios públicos para desarrollar expresiones y manifestaciones culturales y artísticas, sin más limitaciones que las establecidas en la ley.</v>
      </c>
    </row>
    <row r="269" spans="1:7" ht="51" x14ac:dyDescent="0.3">
      <c r="A269" s="3" t="s">
        <v>346</v>
      </c>
      <c r="B269" s="6"/>
      <c r="D269" s="7" t="str">
        <f t="shared" si="8"/>
        <v>Artículo 92</v>
      </c>
      <c r="E269" s="1" t="s">
        <v>1936</v>
      </c>
      <c r="F269" s="5"/>
      <c r="G269" s="1" t="str">
        <f t="shared" si="10"/>
        <v>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v>
      </c>
    </row>
    <row r="270" spans="1:7" ht="40.799999999999997" x14ac:dyDescent="0.3">
      <c r="A270" s="3" t="s">
        <v>346</v>
      </c>
      <c r="B270" s="6"/>
      <c r="D270" s="7" t="str">
        <f t="shared" si="8"/>
        <v>Artículo 92</v>
      </c>
      <c r="E270" s="1" t="s">
        <v>1935</v>
      </c>
      <c r="F270" s="5"/>
      <c r="G270" s="1" t="str">
        <f t="shared" si="10"/>
        <v>5. Además, debe generar las instancias para que la sociedad contribuya al desarrollo de la creatividad cultural y artística, en sus más diversas expresiones.</v>
      </c>
    </row>
    <row r="271" spans="1:7" ht="40.799999999999997" x14ac:dyDescent="0.3">
      <c r="A271" s="3" t="s">
        <v>346</v>
      </c>
      <c r="B271" s="6"/>
      <c r="D271" s="7" t="str">
        <f t="shared" si="8"/>
        <v>Artículo 92</v>
      </c>
      <c r="E271" s="1" t="s">
        <v>1934</v>
      </c>
      <c r="F271" s="5"/>
      <c r="G271" s="1" t="str">
        <f t="shared" si="10"/>
        <v>6. El Estado promueve las condiciones para el libre desarrollo de la identidad cultural de las comunidades y personas, así como de sus procesos culturales.</v>
      </c>
    </row>
    <row r="272" spans="1:7" ht="40.799999999999997" x14ac:dyDescent="0.3">
      <c r="A272" s="3" t="s">
        <v>348</v>
      </c>
      <c r="B272" s="1" t="s">
        <v>349</v>
      </c>
      <c r="D272" s="7" t="str">
        <f t="shared" si="8"/>
        <v>Artículo 93</v>
      </c>
      <c r="E272" s="1" t="s">
        <v>1940</v>
      </c>
      <c r="F272" s="5" t="b">
        <f t="shared" si="9"/>
        <v>0</v>
      </c>
      <c r="G272" s="1" t="str">
        <f t="shared" si="10"/>
        <v>La Constitución reconoce los derechos culturales del pueblo tribal afrodescendiente chileno y asegura su ejercicio, desarrollo, promoción, conservación y protección.</v>
      </c>
    </row>
    <row r="273" spans="1:7" ht="40.799999999999997" x14ac:dyDescent="0.3">
      <c r="A273" s="3" t="s">
        <v>350</v>
      </c>
      <c r="B273" s="1" t="s">
        <v>351</v>
      </c>
      <c r="D273" s="7" t="str">
        <f t="shared" si="8"/>
        <v>Artículo 94</v>
      </c>
      <c r="E273" s="1" t="s">
        <v>1941</v>
      </c>
      <c r="F273" s="5" t="b">
        <f t="shared" si="9"/>
        <v>0</v>
      </c>
      <c r="G273" s="1" t="str">
        <f t="shared" si="10"/>
        <v>El Estado fomenta el acceso al libro y al goce de la lectura a través de planes, políticas públicas y programas. Asimismo, incentivará la creación y fortalecimiento de bibliotecas públicas y comunitarias.</v>
      </c>
    </row>
    <row r="274" spans="1:7" ht="40.799999999999997" x14ac:dyDescent="0.3">
      <c r="A274" s="3" t="s">
        <v>350</v>
      </c>
      <c r="B274" s="1" t="s">
        <v>352</v>
      </c>
      <c r="D274" s="7" t="str">
        <f t="shared" si="8"/>
        <v>Artículo 94</v>
      </c>
      <c r="E274" s="6"/>
      <c r="F274" s="5" t="b">
        <f t="shared" si="9"/>
        <v>0</v>
      </c>
      <c r="G274" s="1" t="str">
        <f t="shared" si="10"/>
        <v/>
      </c>
    </row>
    <row r="275" spans="1:7" ht="40.799999999999997" x14ac:dyDescent="0.3">
      <c r="A275" s="3" t="s">
        <v>353</v>
      </c>
      <c r="B275" s="1" t="s">
        <v>354</v>
      </c>
      <c r="D275" s="7" t="str">
        <f t="shared" si="8"/>
        <v>Artículo 95</v>
      </c>
      <c r="E275" s="1" t="s">
        <v>1943</v>
      </c>
      <c r="F275" s="5" t="b">
        <f t="shared" si="9"/>
        <v>0</v>
      </c>
      <c r="G275" s="1" t="str">
        <f t="shared" si="10"/>
        <v>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v>
      </c>
    </row>
    <row r="276" spans="1:7" ht="40.799999999999997" x14ac:dyDescent="0.3">
      <c r="A276" s="3" t="s">
        <v>353</v>
      </c>
      <c r="B276" s="1" t="s">
        <v>355</v>
      </c>
      <c r="D276" s="7" t="str">
        <f t="shared" ref="D276:D290" si="11">+LEFT(A276,11)</f>
        <v>Artículo 95</v>
      </c>
      <c r="E276" s="1" t="s">
        <v>1942</v>
      </c>
      <c r="F276" s="5" t="b">
        <f t="shared" si="9"/>
        <v>0</v>
      </c>
      <c r="G276" s="1" t="str">
        <f t="shared" si="10"/>
        <v>2. Se asegura la protección de los derechos de intérpretes o ejecutantes sobre sus interpretaciones o ejecuciones, de conformidad con la ley.</v>
      </c>
    </row>
    <row r="277" spans="1:7" ht="40.799999999999997" x14ac:dyDescent="0.3">
      <c r="A277" s="3" t="s">
        <v>353</v>
      </c>
      <c r="B277" s="1" t="s">
        <v>356</v>
      </c>
      <c r="D277" s="7" t="str">
        <f t="shared" si="11"/>
        <v>Artículo 95</v>
      </c>
      <c r="E277" s="6"/>
      <c r="F277" s="5" t="b">
        <f t="shared" si="9"/>
        <v>0</v>
      </c>
      <c r="G277" s="1" t="str">
        <f t="shared" si="10"/>
        <v/>
      </c>
    </row>
    <row r="278" spans="1:7" ht="40.799999999999997" x14ac:dyDescent="0.3">
      <c r="A278" s="3" t="s">
        <v>357</v>
      </c>
      <c r="B278" s="1" t="s">
        <v>358</v>
      </c>
      <c r="D278" s="7" t="str">
        <f t="shared" si="11"/>
        <v>Artículo 96</v>
      </c>
      <c r="E278" s="1" t="s">
        <v>1944</v>
      </c>
      <c r="F278" s="5" t="b">
        <f t="shared" si="9"/>
        <v>0</v>
      </c>
      <c r="G278" s="1" t="str">
        <f t="shared" si="10"/>
        <v>1. Toda persona tiene derecho a participar libremente de la creación, el desarrollo, la conservación y la innovación de los diversos sistemas de conocimientos y a la transferencia de sus aplicaciones, así como a gozar de sus beneficios.</v>
      </c>
    </row>
    <row r="279" spans="1:7" ht="40.799999999999997" x14ac:dyDescent="0.3">
      <c r="A279" s="3" t="s">
        <v>357</v>
      </c>
      <c r="B279" s="1" t="s">
        <v>359</v>
      </c>
      <c r="D279" s="7" t="str">
        <f t="shared" si="11"/>
        <v>Artículo 96</v>
      </c>
      <c r="E279" s="1" t="s">
        <v>1945</v>
      </c>
      <c r="F279" s="5" t="b">
        <f t="shared" si="9"/>
        <v>0</v>
      </c>
      <c r="G279" s="1" t="str">
        <f t="shared" si="10"/>
        <v>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v>
      </c>
    </row>
    <row r="280" spans="1:7" ht="51" x14ac:dyDescent="0.3">
      <c r="A280" s="3" t="s">
        <v>357</v>
      </c>
      <c r="B280" s="1" t="s">
        <v>360</v>
      </c>
      <c r="D280" s="7" t="str">
        <f t="shared" si="11"/>
        <v>Artículo 96</v>
      </c>
      <c r="E280" s="1" t="s">
        <v>1946</v>
      </c>
      <c r="F280" s="5" t="b">
        <f t="shared" si="9"/>
        <v>0</v>
      </c>
      <c r="G280" s="1" t="str">
        <f t="shared" si="10"/>
        <v>3. El Estado reconoce el derecho de los pueblos y naciones indígenas a preservar, revitalizar, desarrollar y transmitir los conocimientos tradicionales y saberes ancestrales y debe, en conjunto con ellos, adoptar medidas eficaces para garantizar su ejercicio.</v>
      </c>
    </row>
    <row r="281" spans="1:7" ht="40.799999999999997" x14ac:dyDescent="0.3">
      <c r="A281" s="3" t="s">
        <v>357</v>
      </c>
      <c r="B281" s="1" t="s">
        <v>361</v>
      </c>
      <c r="D281" s="7" t="str">
        <f t="shared" si="11"/>
        <v>Artículo 96</v>
      </c>
      <c r="E281" s="6"/>
      <c r="F281" s="5" t="b">
        <f t="shared" si="9"/>
        <v>0</v>
      </c>
      <c r="G281" s="1" t="str">
        <f t="shared" si="10"/>
        <v/>
      </c>
    </row>
    <row r="282" spans="1:7" ht="51" x14ac:dyDescent="0.3">
      <c r="A282" s="3" t="s">
        <v>362</v>
      </c>
      <c r="B282" s="1" t="s">
        <v>363</v>
      </c>
      <c r="D282" s="7" t="str">
        <f t="shared" si="11"/>
        <v>Artículo 97</v>
      </c>
      <c r="E282" s="1" t="s">
        <v>1948</v>
      </c>
      <c r="F282" s="5" t="b">
        <f t="shared" si="9"/>
        <v>0</v>
      </c>
      <c r="G282" s="1" t="str">
        <f t="shared" si="10"/>
        <v>1. La Constitución garantiza la libertad de investigación.</v>
      </c>
    </row>
    <row r="283" spans="1:7" ht="40.799999999999997" x14ac:dyDescent="0.3">
      <c r="A283" s="3" t="s">
        <v>362</v>
      </c>
      <c r="B283" s="1"/>
      <c r="D283" s="7" t="str">
        <f t="shared" si="11"/>
        <v>Artículo 97</v>
      </c>
      <c r="E283" s="1" t="s">
        <v>1947</v>
      </c>
      <c r="F283" s="5"/>
      <c r="G283" s="1" t="str">
        <f t="shared" si="10"/>
        <v>2. Es deber del Estado estimular, promover y fortalecer el desarrollo de la investigación científica y tecnológica en todas las áreas del conocimiento, contribuyendo así al enriquecimiento sociocultural del país y al mejoramiento de las condiciones de vida de sus habitantes.</v>
      </c>
    </row>
    <row r="284" spans="1:7" ht="51" x14ac:dyDescent="0.3">
      <c r="A284" s="3" t="s">
        <v>362</v>
      </c>
      <c r="B284" s="1"/>
      <c r="D284" s="7" t="str">
        <f t="shared" si="11"/>
        <v>Artículo 97</v>
      </c>
      <c r="E284" s="1" t="s">
        <v>1949</v>
      </c>
      <c r="F284" s="5"/>
      <c r="G284" s="1" t="str">
        <f t="shared" si="10"/>
        <v>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v>
      </c>
    </row>
    <row r="285" spans="1:7" ht="40.799999999999997" x14ac:dyDescent="0.3">
      <c r="A285" s="3" t="s">
        <v>362</v>
      </c>
      <c r="B285" s="1"/>
      <c r="D285" s="7" t="str">
        <f t="shared" si="11"/>
        <v>Artículo 97</v>
      </c>
      <c r="E285" s="1" t="s">
        <v>1950</v>
      </c>
      <c r="F285" s="5"/>
      <c r="G285" s="1" t="str">
        <f t="shared" si="10"/>
        <v>4. La ley determinará la creación y coordinación de entidades que cumplan los objetivos establecidos en este artículo, su colaboración con centros de investigación públicos y privados con pertinencia territorial, sus características y funcionamiento.</v>
      </c>
    </row>
    <row r="286" spans="1:7" ht="51" x14ac:dyDescent="0.3">
      <c r="A286" s="3" t="s">
        <v>364</v>
      </c>
      <c r="B286" s="1" t="s">
        <v>365</v>
      </c>
      <c r="D286" s="7" t="str">
        <f t="shared" si="11"/>
        <v>Artículo 98</v>
      </c>
      <c r="E286" s="1" t="s">
        <v>1951</v>
      </c>
      <c r="F286" s="5" t="b">
        <f t="shared" si="9"/>
        <v>0</v>
      </c>
      <c r="G286" s="1" t="str">
        <f t="shared" si="10"/>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v>
      </c>
    </row>
    <row r="287" spans="1:7" ht="40.799999999999997" x14ac:dyDescent="0.3">
      <c r="A287" s="3" t="s">
        <v>364</v>
      </c>
      <c r="B287" s="1" t="s">
        <v>366</v>
      </c>
      <c r="D287" s="7" t="str">
        <f t="shared" si="11"/>
        <v>Artículo 98</v>
      </c>
      <c r="E287" s="6"/>
      <c r="F287" s="5" t="b">
        <f t="shared" si="9"/>
        <v>0</v>
      </c>
      <c r="G287" s="1" t="str">
        <f t="shared" si="10"/>
        <v/>
      </c>
    </row>
    <row r="288" spans="1:7" ht="51" x14ac:dyDescent="0.3">
      <c r="A288" s="3" t="s">
        <v>367</v>
      </c>
      <c r="B288" s="1" t="s">
        <v>368</v>
      </c>
      <c r="D288" s="7" t="str">
        <f t="shared" si="11"/>
        <v>Artículo 99</v>
      </c>
      <c r="E288" s="1" t="s">
        <v>1953</v>
      </c>
      <c r="F288" s="5" t="b">
        <f t="shared" si="9"/>
        <v>0</v>
      </c>
      <c r="G288" s="1" t="str">
        <f t="shared" si="10"/>
        <v>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v>
      </c>
    </row>
    <row r="289" spans="1:7" ht="40.799999999999997" x14ac:dyDescent="0.3">
      <c r="A289" s="3" t="s">
        <v>367</v>
      </c>
      <c r="B289" s="1"/>
      <c r="D289" s="7" t="str">
        <f t="shared" si="11"/>
        <v>Artículo 99</v>
      </c>
      <c r="E289" s="1" t="s">
        <v>1952</v>
      </c>
      <c r="F289" s="5"/>
      <c r="G289" s="1" t="str">
        <f t="shared" si="10"/>
        <v>2. La ley regulará la composición, las funciones, la organización y los demás aspectos de este órgano.</v>
      </c>
    </row>
    <row r="290" spans="1:7" ht="40.799999999999997" x14ac:dyDescent="0.3">
      <c r="A290" s="3" t="s">
        <v>369</v>
      </c>
      <c r="B290" s="1" t="s">
        <v>370</v>
      </c>
      <c r="D290" s="7" t="str">
        <f>+LEFT(A290,12)</f>
        <v>Artículo 100</v>
      </c>
      <c r="E290" s="1" t="s">
        <v>1954</v>
      </c>
      <c r="F290" s="5" t="b">
        <f t="shared" si="9"/>
        <v>0</v>
      </c>
      <c r="G290" s="1" t="str">
        <f t="shared" si="10"/>
        <v>Toda persona y pueblo tiene derecho a comunicarse en su propia lengua o idioma y a usarlas en todo espacio. Ninguna persona o grupo será discriminado por razones lingüísticas.</v>
      </c>
    </row>
    <row r="291" spans="1:7" ht="40.799999999999997" x14ac:dyDescent="0.3">
      <c r="A291" s="3" t="s">
        <v>371</v>
      </c>
      <c r="B291" s="1" t="s">
        <v>372</v>
      </c>
      <c r="D291" s="7" t="str">
        <f t="shared" ref="D291:D354" si="12">+LEFT(A291,12)</f>
        <v>Artículo 101</v>
      </c>
      <c r="E291" s="1" t="s">
        <v>1955</v>
      </c>
      <c r="F291" s="5" t="b">
        <f t="shared" si="9"/>
        <v>0</v>
      </c>
      <c r="G291" s="1" t="str">
        <f t="shared" si="10"/>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v>
      </c>
    </row>
    <row r="292" spans="1:7" ht="40.799999999999997" x14ac:dyDescent="0.3">
      <c r="A292" s="3" t="s">
        <v>371</v>
      </c>
      <c r="B292" s="1" t="s">
        <v>373</v>
      </c>
      <c r="D292" s="7" t="str">
        <f t="shared" si="12"/>
        <v>Artículo 101</v>
      </c>
      <c r="E292" s="6"/>
      <c r="F292" s="5" t="b">
        <f t="shared" si="9"/>
        <v>0</v>
      </c>
      <c r="G292" s="1" t="str">
        <f t="shared" si="10"/>
        <v/>
      </c>
    </row>
    <row r="293" spans="1:7" ht="40.799999999999997" x14ac:dyDescent="0.3">
      <c r="A293" s="3" t="s">
        <v>371</v>
      </c>
      <c r="B293" s="1" t="s">
        <v>374</v>
      </c>
      <c r="D293" s="7" t="str">
        <f t="shared" si="12"/>
        <v>Artículo 101</v>
      </c>
      <c r="E293" s="6"/>
      <c r="F293" s="5" t="b">
        <f t="shared" si="9"/>
        <v>0</v>
      </c>
      <c r="G293" s="1" t="str">
        <f t="shared" si="10"/>
        <v/>
      </c>
    </row>
    <row r="294" spans="1:7" ht="40.799999999999997" x14ac:dyDescent="0.3">
      <c r="A294" s="3" t="s">
        <v>375</v>
      </c>
      <c r="B294" s="1" t="s">
        <v>376</v>
      </c>
      <c r="D294" s="7" t="str">
        <f t="shared" si="12"/>
        <v>Artículo 102</v>
      </c>
      <c r="E294" s="1" t="s">
        <v>1964</v>
      </c>
      <c r="F294" s="5" t="b">
        <f t="shared" si="9"/>
        <v>0</v>
      </c>
      <c r="G294" s="1" t="str">
        <f t="shared" si="10"/>
        <v>1. El Estado, en conjunto con los pueblos y naciones indígenas, adoptará medidas positivas para la recuperación, la revitalización y el fortalecimiento del patrimonio cultural indígena.</v>
      </c>
    </row>
    <row r="295" spans="1:7" ht="40.799999999999997" x14ac:dyDescent="0.3">
      <c r="A295" s="3" t="s">
        <v>375</v>
      </c>
      <c r="B295" s="1" t="s">
        <v>377</v>
      </c>
      <c r="D295" s="7" t="str">
        <f t="shared" si="12"/>
        <v>Artículo 102</v>
      </c>
      <c r="E295" s="1" t="s">
        <v>1963</v>
      </c>
      <c r="F295" s="5" t="b">
        <f t="shared" si="9"/>
        <v>0</v>
      </c>
      <c r="G295" s="1" t="str">
        <f t="shared" si="10"/>
        <v>2. Asimismo, reconoce el patrimonio lingüístico constituido por las diferentes lenguas indígenas del territorio nacional, las que son objeto de revitalización y protección, especialmente aquellas que tienen el carácter de vulnerables.</v>
      </c>
    </row>
    <row r="296" spans="1:7" ht="40.799999999999997" x14ac:dyDescent="0.3">
      <c r="A296" s="3" t="s">
        <v>375</v>
      </c>
      <c r="B296" s="1" t="s">
        <v>378</v>
      </c>
      <c r="D296" s="7" t="str">
        <f t="shared" si="12"/>
        <v>Artículo 102</v>
      </c>
      <c r="E296" s="1" t="s">
        <v>1962</v>
      </c>
      <c r="F296" s="5" t="b">
        <f t="shared" si="9"/>
        <v>0</v>
      </c>
      <c r="G296" s="1" t="str">
        <f t="shared" si="10"/>
        <v>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v>
      </c>
    </row>
    <row r="297" spans="1:7" ht="40.799999999999997" x14ac:dyDescent="0.3">
      <c r="A297" s="3" t="s">
        <v>375</v>
      </c>
      <c r="B297" s="1" t="s">
        <v>379</v>
      </c>
      <c r="D297" s="7" t="str">
        <f t="shared" si="12"/>
        <v>Artículo 102</v>
      </c>
      <c r="E297" s="6"/>
      <c r="F297" s="5" t="b">
        <f t="shared" si="9"/>
        <v>0</v>
      </c>
      <c r="G297" s="1" t="str">
        <f t="shared" si="10"/>
        <v/>
      </c>
    </row>
    <row r="298" spans="1:7" ht="40.799999999999997" x14ac:dyDescent="0.3">
      <c r="A298" s="3" t="s">
        <v>380</v>
      </c>
      <c r="B298" s="1" t="s">
        <v>381</v>
      </c>
      <c r="D298" s="7" t="str">
        <f t="shared" si="12"/>
        <v>Artículo 103</v>
      </c>
      <c r="E298" s="1" t="s">
        <v>1961</v>
      </c>
      <c r="F298" s="5" t="b">
        <f t="shared" si="9"/>
        <v>0</v>
      </c>
      <c r="G298" s="1" t="str">
        <f t="shared" si="10"/>
        <v>1. La naturaleza tiene derecho a que se respete y proteja su existencia, a la regeneración, a la mantención y a la restauración de sus funciones y equilibrios dinámicos, que comprenden los ciclos naturales, los ecosistemas y la biodiversidad.</v>
      </c>
    </row>
    <row r="299" spans="1:7" ht="40.799999999999997" x14ac:dyDescent="0.3">
      <c r="A299" s="3" t="s">
        <v>380</v>
      </c>
      <c r="B299" s="1" t="s">
        <v>382</v>
      </c>
      <c r="D299" s="7" t="str">
        <f t="shared" si="12"/>
        <v>Artículo 103</v>
      </c>
      <c r="E299" s="1" t="s">
        <v>1960</v>
      </c>
      <c r="F299" s="5" t="b">
        <f t="shared" si="9"/>
        <v>1</v>
      </c>
      <c r="G299" s="1" t="str">
        <f t="shared" si="10"/>
        <v>2. El Estado debe garantizar y promover los derechos de la naturaleza.</v>
      </c>
    </row>
    <row r="300" spans="1:7" ht="40.799999999999997" x14ac:dyDescent="0.3">
      <c r="A300" s="3" t="s">
        <v>383</v>
      </c>
      <c r="B300" s="1" t="s">
        <v>384</v>
      </c>
      <c r="D300" s="7" t="str">
        <f t="shared" si="12"/>
        <v>Artículo 104</v>
      </c>
      <c r="E300" s="1" t="s">
        <v>1959</v>
      </c>
      <c r="F300" s="5" t="b">
        <f t="shared" si="9"/>
        <v>1</v>
      </c>
      <c r="G300" s="1" t="str">
        <f t="shared" si="10"/>
        <v>Toda persona tiene derecho a un ambiente sano y ecológicamente equilibrado.</v>
      </c>
    </row>
    <row r="301" spans="1:7" ht="40.799999999999997" x14ac:dyDescent="0.3">
      <c r="A301" s="3" t="s">
        <v>385</v>
      </c>
      <c r="B301" s="1" t="s">
        <v>386</v>
      </c>
      <c r="D301" s="7" t="str">
        <f t="shared" si="12"/>
        <v>Artículo 105</v>
      </c>
      <c r="E301" s="1" t="s">
        <v>386</v>
      </c>
      <c r="F301" s="5" t="b">
        <f t="shared" si="9"/>
        <v>1</v>
      </c>
      <c r="G301" s="1" t="str">
        <f t="shared" si="10"/>
        <v>Toda persona tiene derecho al aire limpio durante todo su ciclo de vida.</v>
      </c>
    </row>
    <row r="302" spans="1:7" ht="40.799999999999997" x14ac:dyDescent="0.3">
      <c r="A302" s="3" t="s">
        <v>387</v>
      </c>
      <c r="B302" s="1" t="s">
        <v>388</v>
      </c>
      <c r="D302" s="7" t="str">
        <f t="shared" si="12"/>
        <v>Artículo 106</v>
      </c>
      <c r="E302" s="1" t="s">
        <v>1958</v>
      </c>
      <c r="F302" s="5" t="b">
        <f t="shared" si="9"/>
        <v>0</v>
      </c>
      <c r="G302" s="1" t="str">
        <f t="shared" si="10"/>
        <v>La ley podrá establecer restricciones al ejercicio de determinados derechos para proteger el medioambiente y la naturaleza.</v>
      </c>
    </row>
    <row r="303" spans="1:7" ht="40.799999999999997" x14ac:dyDescent="0.3">
      <c r="A303" s="3" t="s">
        <v>389</v>
      </c>
      <c r="B303" s="1" t="s">
        <v>390</v>
      </c>
      <c r="D303" s="7" t="str">
        <f t="shared" si="12"/>
        <v>Artículo 107</v>
      </c>
      <c r="E303" s="1" t="s">
        <v>1957</v>
      </c>
      <c r="F303" s="5" t="b">
        <f t="shared" si="9"/>
        <v>0</v>
      </c>
      <c r="G303" s="1" t="str">
        <f t="shared" si="10"/>
        <v>1. Toda persona tiene derecho de acceso responsable y universal a las montañas, riberas de ríos, mar, playas, lagos, lagunas y humedales.</v>
      </c>
    </row>
    <row r="304" spans="1:7" ht="40.799999999999997" x14ac:dyDescent="0.3">
      <c r="A304" s="3" t="s">
        <v>389</v>
      </c>
      <c r="B304" s="1" t="s">
        <v>391</v>
      </c>
      <c r="D304" s="7" t="str">
        <f t="shared" si="12"/>
        <v>Artículo 107</v>
      </c>
      <c r="E304" s="1" t="s">
        <v>1956</v>
      </c>
      <c r="F304" s="5" t="b">
        <f t="shared" si="9"/>
        <v>0</v>
      </c>
      <c r="G304" s="1" t="str">
        <f t="shared" si="10"/>
        <v>2. El ejercicio de este derecho, las obligaciones de los propietarios aledaños, el
régimen de responsabilidad aplicable y el acceso a otros espacios naturales, serán establecidos por ley.</v>
      </c>
    </row>
    <row r="305" spans="1:7" ht="40.799999999999997" x14ac:dyDescent="0.3">
      <c r="A305" s="3" t="s">
        <v>392</v>
      </c>
      <c r="B305" s="1" t="s">
        <v>393</v>
      </c>
      <c r="D305" s="7" t="str">
        <f t="shared" si="12"/>
        <v>Artículo 108</v>
      </c>
      <c r="E305" s="1" t="s">
        <v>1975</v>
      </c>
      <c r="F305" s="5" t="b">
        <f t="shared" si="9"/>
        <v>0</v>
      </c>
      <c r="G305" s="1" t="str">
        <f t="shared" si="10"/>
        <v>1. Toda persona tiene derecho al pleno acceso a la justicia y a requerir de los tribunales de justicia la tutela efectiva de sus derechos e intereses legítimos, de manera oportuna y eficaz conforme a los principios y estándares reconocidos en la Constitución y las leyes.</v>
      </c>
    </row>
    <row r="306" spans="1:7" ht="40.799999999999997" x14ac:dyDescent="0.3">
      <c r="A306" s="3" t="s">
        <v>392</v>
      </c>
      <c r="B306" s="1" t="s">
        <v>394</v>
      </c>
      <c r="D306" s="7" t="str">
        <f t="shared" si="12"/>
        <v>Artículo 108</v>
      </c>
      <c r="E306" s="1" t="s">
        <v>1976</v>
      </c>
      <c r="F306" s="5" t="b">
        <f t="shared" si="9"/>
        <v>1</v>
      </c>
      <c r="G306" s="1" t="str">
        <f t="shared" si="10"/>
        <v>2. Es deber del Estado remover los obstáculos sociales, culturales y económicos que impidan o limiten la posibilidad de acudir a los órganos jurisdiccionales para la tutela y el ejercicio de sus derechos.</v>
      </c>
    </row>
    <row r="307" spans="1:7" ht="40.799999999999997" x14ac:dyDescent="0.3">
      <c r="A307" s="3" t="s">
        <v>392</v>
      </c>
      <c r="B307" s="1" t="s">
        <v>395</v>
      </c>
      <c r="D307" s="7" t="str">
        <f t="shared" si="12"/>
        <v>Artículo 108</v>
      </c>
      <c r="E307" s="1" t="s">
        <v>1974</v>
      </c>
      <c r="F307" s="5" t="b">
        <f t="shared" ref="F307:F370" si="13">+B307=G307</f>
        <v>0</v>
      </c>
      <c r="G307" s="1" t="str">
        <f t="shared" si="10"/>
        <v>3. Los tribunales deben brindar una atención adecuada a quienes presenten peticiones o consultas ante ellos, otorgando siempre un trato digno y respetuoso, conforme a la ley.</v>
      </c>
    </row>
    <row r="308" spans="1:7" ht="40.799999999999997" x14ac:dyDescent="0.3">
      <c r="A308" s="3" t="s">
        <v>392</v>
      </c>
      <c r="B308" s="1" t="s">
        <v>396</v>
      </c>
      <c r="D308" s="7" t="str">
        <f t="shared" si="12"/>
        <v>Artículo 108</v>
      </c>
      <c r="E308" s="1" t="s">
        <v>1973</v>
      </c>
      <c r="F308" s="5" t="b">
        <f t="shared" si="13"/>
        <v>0</v>
      </c>
      <c r="G308" s="1" t="str">
        <f t="shared" si="10"/>
        <v>4. El Estado asegura el derecho a asesoría jurídica gratuita e íntegra, por parte de abogadas y abogados habilitados para el ejercicio de la profesión, a toda persona que no pueda obtenerla por sí misma, en los casos y en la forma que establezcan la Constitución y la ley.</v>
      </c>
    </row>
    <row r="309" spans="1:7" ht="40.799999999999997" x14ac:dyDescent="0.3">
      <c r="A309" s="3" t="s">
        <v>392</v>
      </c>
      <c r="B309" s="1" t="s">
        <v>397</v>
      </c>
      <c r="D309" s="7" t="str">
        <f t="shared" si="12"/>
        <v>Artículo 108</v>
      </c>
      <c r="E309" s="1" t="s">
        <v>1972</v>
      </c>
      <c r="F309" s="5" t="b">
        <f t="shared" si="13"/>
        <v>0</v>
      </c>
      <c r="G309" s="1" t="str">
        <f t="shared" si="10"/>
        <v>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v>
      </c>
    </row>
    <row r="310" spans="1:7" ht="40.799999999999997" x14ac:dyDescent="0.3">
      <c r="A310" s="3" t="s">
        <v>392</v>
      </c>
      <c r="B310" s="1" t="s">
        <v>398</v>
      </c>
      <c r="D310" s="7" t="str">
        <f t="shared" si="12"/>
        <v>Artículo 108</v>
      </c>
      <c r="E310" s="1" t="s">
        <v>1971</v>
      </c>
      <c r="F310" s="5" t="b">
        <f t="shared" si="13"/>
        <v>1</v>
      </c>
      <c r="G310" s="1" t="str">
        <f t="shared" si="10"/>
        <v>6. El Estado debe garantizar que los órganos que intervienen en el proceso respeten y promuevan el derecho a acceder a una justicia con perspectiva intercultural.</v>
      </c>
    </row>
    <row r="311" spans="1:7" ht="40.799999999999997" x14ac:dyDescent="0.3">
      <c r="A311" s="3" t="s">
        <v>392</v>
      </c>
      <c r="B311" s="1" t="s">
        <v>399</v>
      </c>
      <c r="D311" s="7" t="str">
        <f t="shared" si="12"/>
        <v>Artículo 108</v>
      </c>
      <c r="E311" s="1" t="s">
        <v>1970</v>
      </c>
      <c r="F311" s="5" t="b">
        <f t="shared" si="13"/>
        <v>0</v>
      </c>
      <c r="G311" s="1" t="str">
        <f t="shared" si="10"/>
        <v>7. Las personas tienen derecho a una asistencia jurídica especializada, intérpretes, facilitadores interculturales y peritajes consultivos, cuando así lo requieran y no puedan proveérselos por sí mismas.</v>
      </c>
    </row>
    <row r="312" spans="1:7" ht="40.799999999999997" x14ac:dyDescent="0.3">
      <c r="A312" s="3" t="s">
        <v>392</v>
      </c>
      <c r="B312" s="1" t="s">
        <v>400</v>
      </c>
      <c r="D312" s="7" t="str">
        <f t="shared" si="12"/>
        <v>Artículo 108</v>
      </c>
      <c r="E312" s="1" t="s">
        <v>1969</v>
      </c>
      <c r="F312" s="5" t="b">
        <f t="shared" si="13"/>
        <v>1</v>
      </c>
      <c r="G312" s="1" t="str">
        <f t="shared" si="10"/>
        <v>8. El Estado garantiza el acceso a la justicia ambiental.</v>
      </c>
    </row>
    <row r="313" spans="1:7" ht="40.799999999999997" x14ac:dyDescent="0.3">
      <c r="A313" s="3" t="s">
        <v>401</v>
      </c>
      <c r="B313" s="1" t="s">
        <v>402</v>
      </c>
      <c r="D313" s="7" t="str">
        <f t="shared" si="12"/>
        <v>Artículo 109</v>
      </c>
      <c r="E313" s="1" t="s">
        <v>1968</v>
      </c>
      <c r="F313" s="5" t="b">
        <f t="shared" si="13"/>
        <v>0</v>
      </c>
      <c r="G313" s="1" t="str">
        <f t="shared" si="10"/>
        <v>1. Toda persona tiene derecho a un proceso razonable y justo en que se salvaguarden las garantías que se señalan en esta Constitución, en la ley y en los tratados internacionales ratificados y vigentes en Chile.</v>
      </c>
    </row>
    <row r="314" spans="1:7" ht="40.799999999999997" x14ac:dyDescent="0.3">
      <c r="A314" s="3" t="s">
        <v>401</v>
      </c>
      <c r="B314" s="1" t="s">
        <v>403</v>
      </c>
      <c r="D314" s="7" t="str">
        <f t="shared" si="12"/>
        <v>Artículo 109</v>
      </c>
      <c r="E314" s="1" t="s">
        <v>1967</v>
      </c>
      <c r="F314" s="5" t="b">
        <f t="shared" si="13"/>
        <v>1</v>
      </c>
      <c r="G314" s="1" t="str">
        <f t="shared" si="10"/>
        <v>2. Dicho proceso se realizará ante el tribunal competente, independiente e imparcial, establecido con anterioridad por la ley.</v>
      </c>
    </row>
    <row r="315" spans="1:7" ht="40.799999999999997" x14ac:dyDescent="0.3">
      <c r="A315" s="3" t="s">
        <v>401</v>
      </c>
      <c r="B315" s="1" t="s">
        <v>404</v>
      </c>
      <c r="D315" s="7" t="str">
        <f t="shared" si="12"/>
        <v>Artículo 109</v>
      </c>
      <c r="E315" s="1" t="s">
        <v>1966</v>
      </c>
      <c r="F315" s="5" t="b">
        <f t="shared" si="13"/>
        <v>1</v>
      </c>
      <c r="G315" s="1" t="str">
        <f t="shared" si="10"/>
        <v>3. Toda persona tiene derecho a ser oída y juzgada en igualdad de condiciones y dentro de un plazo razonable.</v>
      </c>
    </row>
    <row r="316" spans="1:7" ht="40.799999999999997" x14ac:dyDescent="0.3">
      <c r="A316" s="3" t="s">
        <v>401</v>
      </c>
      <c r="B316" s="1" t="s">
        <v>405</v>
      </c>
      <c r="D316" s="7" t="str">
        <f t="shared" si="12"/>
        <v>Artículo 109</v>
      </c>
      <c r="E316" s="1" t="s">
        <v>1965</v>
      </c>
      <c r="F316" s="5" t="b">
        <f t="shared" si="13"/>
        <v>1</v>
      </c>
      <c r="G316" s="1" t="str">
        <f t="shared" si="10"/>
        <v>4. Las sentencias serán fundadas, asegurando la procedencia de un recurso adecuado y efectivo ante el tribunal que determine la ley.</v>
      </c>
    </row>
    <row r="317" spans="1:7" ht="40.799999999999997" x14ac:dyDescent="0.3">
      <c r="A317" s="3" t="s">
        <v>401</v>
      </c>
      <c r="B317" s="1" t="s">
        <v>406</v>
      </c>
      <c r="D317" s="7" t="str">
        <f t="shared" si="12"/>
        <v>Artículo 109</v>
      </c>
      <c r="E317" s="1" t="s">
        <v>1989</v>
      </c>
      <c r="F317" s="5" t="b">
        <f t="shared" si="13"/>
        <v>1</v>
      </c>
      <c r="G317" s="1" t="str">
        <f t="shared" si="10"/>
        <v>5. Toda persona tiene derecho a defensa jurídica y ninguna autoridad o individuo podrá impedir, restringir o perturbar la debida intervención del letrado.</v>
      </c>
    </row>
    <row r="318" spans="1:7" ht="40.799999999999997" x14ac:dyDescent="0.3">
      <c r="A318" s="3" t="s">
        <v>401</v>
      </c>
      <c r="B318" s="1" t="s">
        <v>407</v>
      </c>
      <c r="D318" s="7" t="str">
        <f t="shared" si="12"/>
        <v>Artículo 109</v>
      </c>
      <c r="E318" s="1" t="s">
        <v>1988</v>
      </c>
      <c r="F318" s="5" t="b">
        <f t="shared" si="13"/>
        <v>1</v>
      </c>
      <c r="G318" s="1" t="str">
        <f t="shared" si="10"/>
        <v>6. En los procesos en que intervengan niñas, niños y adolescentes, se deberá procurar el resguardo de su identidad.</v>
      </c>
    </row>
    <row r="319" spans="1:7" ht="40.799999999999997" x14ac:dyDescent="0.3">
      <c r="A319" s="3" t="s">
        <v>401</v>
      </c>
      <c r="B319" s="1" t="s">
        <v>408</v>
      </c>
      <c r="D319" s="7" t="str">
        <f t="shared" si="12"/>
        <v>Artículo 109</v>
      </c>
      <c r="E319" s="1" t="s">
        <v>1987</v>
      </c>
      <c r="F319" s="5" t="b">
        <f t="shared" si="13"/>
        <v>0</v>
      </c>
      <c r="G319" s="1" t="str">
        <f t="shared" si="10"/>
        <v>7. Los principios de probidad y de transparencia serán aplicables a todas las personas que ejercen jurisdicción en el país. La ley establecerá las responsabilidades correspondientes en caso de infracción a esta disposición.</v>
      </c>
    </row>
    <row r="320" spans="1:7" ht="40.799999999999997" x14ac:dyDescent="0.3">
      <c r="A320" s="3" t="s">
        <v>401</v>
      </c>
      <c r="B320" s="1" t="s">
        <v>409</v>
      </c>
      <c r="D320" s="7" t="str">
        <f t="shared" si="12"/>
        <v>Artículo 109</v>
      </c>
      <c r="E320" s="1" t="s">
        <v>1986</v>
      </c>
      <c r="F320" s="5" t="b">
        <f t="shared" si="13"/>
        <v>0</v>
      </c>
      <c r="G320" s="1" t="str">
        <f t="shared" si="10"/>
        <v>8. La Constitución asegura la asistencia y los ajustes de procedimientos necesarios y adecuados a la edad o discapacidad de las personas, según corresponda, a fin de permitirles su debida participación en el proceso.</v>
      </c>
    </row>
    <row r="321" spans="1:7" ht="40.799999999999997" x14ac:dyDescent="0.3">
      <c r="A321" s="3" t="s">
        <v>401</v>
      </c>
      <c r="B321" s="1" t="s">
        <v>410</v>
      </c>
      <c r="D321" s="7" t="str">
        <f t="shared" si="12"/>
        <v>Artículo 109</v>
      </c>
      <c r="E321" s="1" t="s">
        <v>1985</v>
      </c>
      <c r="F321" s="5" t="b">
        <f t="shared" si="13"/>
        <v>1</v>
      </c>
      <c r="G321" s="1" t="str">
        <f t="shared" si="10"/>
        <v>9. Los procedimientos judiciales serán establecidos por ley.</v>
      </c>
    </row>
    <row r="322" spans="1:7" ht="40.799999999999997" x14ac:dyDescent="0.3">
      <c r="A322" s="3" t="s">
        <v>411</v>
      </c>
      <c r="B322" s="1" t="s">
        <v>412</v>
      </c>
      <c r="D322" s="7" t="str">
        <f t="shared" si="12"/>
        <v>Artículo 110</v>
      </c>
      <c r="E322" s="1" t="s">
        <v>1984</v>
      </c>
      <c r="F322" s="5" t="b">
        <f t="shared" si="13"/>
        <v>0</v>
      </c>
      <c r="G322" s="1" t="str">
        <f t="shared" si="10"/>
        <v>1. Ninguna persona puede ser privada de su libertad arbitrariamente ni esta ser restringida, sino en los casos y en la forma determinados por la Constitución y la ley.</v>
      </c>
    </row>
    <row r="323" spans="1:7" ht="40.799999999999997" x14ac:dyDescent="0.3">
      <c r="A323" s="3" t="s">
        <v>411</v>
      </c>
      <c r="B323" s="1" t="s">
        <v>413</v>
      </c>
      <c r="D323" s="7" t="str">
        <f t="shared" si="12"/>
        <v>Artículo 110</v>
      </c>
      <c r="E323" s="1" t="s">
        <v>1983</v>
      </c>
      <c r="F323" s="5" t="b">
        <f t="shared" si="13"/>
        <v>1</v>
      </c>
      <c r="G323" s="1" t="str">
        <f t="shared" ref="G323:G386" si="14">+TRIM(E323)</f>
        <v>2. Ninguna persona puede ser arrestada o detenida sino por orden judicial, salvo que fuera sorprendida en delito flagrante.</v>
      </c>
    </row>
    <row r="324" spans="1:7" ht="40.799999999999997" x14ac:dyDescent="0.3">
      <c r="A324" s="3" t="s">
        <v>411</v>
      </c>
      <c r="B324" s="1" t="s">
        <v>414</v>
      </c>
      <c r="D324" s="7" t="str">
        <f t="shared" si="12"/>
        <v>Artículo 110</v>
      </c>
      <c r="E324" s="1" t="s">
        <v>1982</v>
      </c>
      <c r="F324" s="5" t="b">
        <f t="shared" si="13"/>
        <v>0</v>
      </c>
      <c r="G324" s="1" t="str">
        <f t="shared" si="14"/>
        <v>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v>
      </c>
    </row>
    <row r="325" spans="1:7" ht="40.799999999999997" x14ac:dyDescent="0.3">
      <c r="A325" s="3" t="s">
        <v>411</v>
      </c>
      <c r="B325" s="1" t="s">
        <v>415</v>
      </c>
      <c r="D325" s="7" t="str">
        <f t="shared" si="12"/>
        <v>Artículo 110</v>
      </c>
      <c r="E325" s="1" t="s">
        <v>1981</v>
      </c>
      <c r="F325" s="5" t="b">
        <f t="shared" si="13"/>
        <v>1</v>
      </c>
      <c r="G325" s="1" t="str">
        <f t="shared" si="14"/>
        <v>4. Ninguna persona puede ser arrestada o detenida, sujeta a prisión preventiva o presa, sino en su domicilio o en los lugares públicos destinados a este objeto. Su ingreso debe constar en un registro público.</v>
      </c>
    </row>
    <row r="326" spans="1:7" ht="40.799999999999997" x14ac:dyDescent="0.3">
      <c r="A326" s="3" t="s">
        <v>411</v>
      </c>
      <c r="B326" s="1" t="s">
        <v>416</v>
      </c>
      <c r="D326" s="7" t="str">
        <f t="shared" si="12"/>
        <v>Artículo 110</v>
      </c>
      <c r="E326" s="1" t="s">
        <v>1980</v>
      </c>
      <c r="F326" s="5" t="b">
        <f t="shared" si="13"/>
        <v>1</v>
      </c>
      <c r="G326" s="1" t="str">
        <f t="shared" si="14"/>
        <v>5. Se prohíbe la detención por deudas, salvo en caso de incumplimiento de deberes alimentarios.</v>
      </c>
    </row>
    <row r="327" spans="1:7" ht="40.799999999999997" x14ac:dyDescent="0.3">
      <c r="A327" s="3" t="s">
        <v>417</v>
      </c>
      <c r="B327" s="1" t="s">
        <v>418</v>
      </c>
      <c r="D327" s="7" t="str">
        <f t="shared" si="12"/>
        <v>Artículo 111</v>
      </c>
      <c r="E327" s="1" t="s">
        <v>1979</v>
      </c>
      <c r="F327" s="5" t="b">
        <f t="shared" si="13"/>
        <v>1</v>
      </c>
      <c r="G327" s="1" t="str">
        <f t="shared" si="14"/>
        <v>Toda persona tiene derecho a las siguientes garantías procesales penales mínimas:</v>
      </c>
    </row>
    <row r="328" spans="1:7" ht="40.799999999999997" x14ac:dyDescent="0.3">
      <c r="A328" s="3" t="s">
        <v>417</v>
      </c>
      <c r="B328" s="1" t="s">
        <v>419</v>
      </c>
      <c r="D328" s="7" t="str">
        <f t="shared" si="12"/>
        <v>Artículo 111</v>
      </c>
      <c r="E328" s="1" t="s">
        <v>1978</v>
      </c>
      <c r="F328" s="5" t="b">
        <f t="shared" si="13"/>
        <v>0</v>
      </c>
      <c r="G328" s="1" t="str">
        <f t="shared" si="14"/>
        <v>a) Que toda actuación de la investigación o procedimiento que le prive, restrinja o perturbe el ejercicio de los derechos que asegura la Constitución requiere previa autorización judicial.</v>
      </c>
    </row>
    <row r="329" spans="1:7" ht="40.799999999999997" x14ac:dyDescent="0.3">
      <c r="A329" s="3" t="s">
        <v>417</v>
      </c>
      <c r="B329" s="1" t="s">
        <v>420</v>
      </c>
      <c r="D329" s="7" t="str">
        <f t="shared" si="12"/>
        <v>Artículo 111</v>
      </c>
      <c r="E329" s="1" t="s">
        <v>1977</v>
      </c>
      <c r="F329" s="5" t="b">
        <f t="shared" si="13"/>
        <v>0</v>
      </c>
      <c r="G329" s="1" t="str">
        <f t="shared" si="14"/>
        <v>b) Conocer los antecedentes de la investigación seguida en su contra, salvo las excepciones que la ley señale.</v>
      </c>
    </row>
    <row r="330" spans="1:7" ht="40.799999999999997" x14ac:dyDescent="0.3">
      <c r="A330" s="3" t="s">
        <v>417</v>
      </c>
      <c r="B330" s="1" t="s">
        <v>421</v>
      </c>
      <c r="D330" s="7" t="str">
        <f t="shared" si="12"/>
        <v>Artículo 111</v>
      </c>
      <c r="E330" s="1" t="s">
        <v>2003</v>
      </c>
      <c r="F330" s="5" t="b">
        <f t="shared" si="13"/>
        <v>1</v>
      </c>
      <c r="G330" s="1" t="str">
        <f t="shared" si="14"/>
        <v>c) Que se presuma su inocencia mientras no exista una sentencia condenatoria firme dictada en su contra.</v>
      </c>
    </row>
    <row r="331" spans="1:7" ht="40.799999999999997" x14ac:dyDescent="0.3">
      <c r="A331" s="3" t="s">
        <v>417</v>
      </c>
      <c r="B331" s="1" t="s">
        <v>422</v>
      </c>
      <c r="D331" s="7" t="str">
        <f t="shared" si="12"/>
        <v>Artículo 111</v>
      </c>
      <c r="E331" s="1" t="s">
        <v>2002</v>
      </c>
      <c r="F331" s="5" t="b">
        <f t="shared" si="13"/>
        <v>1</v>
      </c>
      <c r="G331" s="1" t="str">
        <f t="shared" si="14"/>
        <v>d) Que no se presuma de derecho la responsabilidad penal.</v>
      </c>
    </row>
    <row r="332" spans="1:7" ht="40.799999999999997" x14ac:dyDescent="0.3">
      <c r="A332" s="3" t="s">
        <v>417</v>
      </c>
      <c r="B332" s="1" t="s">
        <v>423</v>
      </c>
      <c r="D332" s="7" t="str">
        <f t="shared" si="12"/>
        <v>Artículo 111</v>
      </c>
      <c r="E332" s="1" t="s">
        <v>2001</v>
      </c>
      <c r="F332" s="5" t="b">
        <f t="shared" si="13"/>
        <v>1</v>
      </c>
      <c r="G332" s="1" t="str">
        <f t="shared" si="14"/>
        <v>e) Ser informada, sin demora y en forma detallada, de sus derechos y causa de la investigación seguida en su contra.</v>
      </c>
    </row>
    <row r="333" spans="1:7" ht="40.799999999999997" x14ac:dyDescent="0.3">
      <c r="A333" s="3" t="s">
        <v>417</v>
      </c>
      <c r="B333" s="1" t="s">
        <v>424</v>
      </c>
      <c r="D333" s="7" t="str">
        <f t="shared" si="12"/>
        <v>Artículo 111</v>
      </c>
      <c r="E333" s="1" t="s">
        <v>2000</v>
      </c>
      <c r="F333" s="5" t="b">
        <f t="shared" si="13"/>
        <v>0</v>
      </c>
      <c r="G333" s="1" t="str">
        <f t="shared" si="14"/>
        <v>f) Guardar silencio y no ser obligada a declarar contra sí misma o reconocer su responsabilidad. No podrán ser obligados a declarar en contra del imputado sus ascendientes, descendientes, cónyuge, conviviente civil y demás personas que señale la ley.</v>
      </c>
    </row>
    <row r="334" spans="1:7" ht="40.799999999999997" x14ac:dyDescent="0.3">
      <c r="A334" s="3" t="s">
        <v>417</v>
      </c>
      <c r="B334" s="1" t="s">
        <v>425</v>
      </c>
      <c r="D334" s="7" t="str">
        <f t="shared" si="12"/>
        <v>Artículo 111</v>
      </c>
      <c r="E334" s="1" t="s">
        <v>1999</v>
      </c>
      <c r="F334" s="5" t="b">
        <f t="shared" si="13"/>
        <v>0</v>
      </c>
      <c r="G334" s="1" t="str">
        <f t="shared" si="14"/>
        <v>g) Que su libertad sea la regla general. Las medidas cautelares personales son excepcionales, temporales y proporcionales, debiendo la ley regular los casos de procedencia y requisitos.</v>
      </c>
    </row>
    <row r="335" spans="1:7" ht="40.799999999999997" x14ac:dyDescent="0.3">
      <c r="A335" s="3" t="s">
        <v>417</v>
      </c>
      <c r="B335" s="1" t="s">
        <v>426</v>
      </c>
      <c r="D335" s="7" t="str">
        <f t="shared" si="12"/>
        <v>Artículo 111</v>
      </c>
      <c r="E335" s="1" t="s">
        <v>1998</v>
      </c>
      <c r="F335" s="5" t="b">
        <f t="shared" si="13"/>
        <v>0</v>
      </c>
      <c r="G335" s="1" t="str">
        <f t="shared" si="14"/>
        <v>h) No ser sometida a un nuevo procedimiento, investigación o persecución penal por el mismo hecho respecto del cual haya sido condenada, absuelta o sobreseída definitivamente por sentencia ejecutoriada.</v>
      </c>
    </row>
    <row r="336" spans="1:7" ht="40.799999999999997" x14ac:dyDescent="0.3">
      <c r="A336" s="3" t="s">
        <v>417</v>
      </c>
      <c r="B336" s="1" t="s">
        <v>427</v>
      </c>
      <c r="D336" s="7" t="str">
        <f t="shared" si="12"/>
        <v>Artículo 111</v>
      </c>
      <c r="E336" s="1" t="s">
        <v>1997</v>
      </c>
      <c r="F336" s="5" t="b">
        <f t="shared" si="13"/>
        <v>1</v>
      </c>
      <c r="G336" s="1" t="str">
        <f t="shared" si="14"/>
        <v>i) Ser sancionada de forma proporcional a la infracción cometida.</v>
      </c>
    </row>
    <row r="337" spans="1:7" ht="40.799999999999997" x14ac:dyDescent="0.3">
      <c r="A337" s="3" t="s">
        <v>417</v>
      </c>
      <c r="B337" s="1" t="s">
        <v>428</v>
      </c>
      <c r="D337" s="7" t="str">
        <f t="shared" si="12"/>
        <v>Artículo 111</v>
      </c>
      <c r="E337" s="1" t="s">
        <v>1996</v>
      </c>
      <c r="F337" s="5" t="b">
        <f t="shared" si="13"/>
        <v>1</v>
      </c>
      <c r="G337" s="1" t="str">
        <f t="shared" si="14"/>
        <v>j) Que no se le imponga la pena de confiscación de bienes, sin perjuicio del comiso en los casos establecidos por las leyes.</v>
      </c>
    </row>
    <row r="338" spans="1:7" ht="40.799999999999997" x14ac:dyDescent="0.3">
      <c r="A338" s="3" t="s">
        <v>417</v>
      </c>
      <c r="B338" s="1" t="s">
        <v>429</v>
      </c>
      <c r="D338" s="7" t="str">
        <f t="shared" si="12"/>
        <v>Artículo 111</v>
      </c>
      <c r="E338" s="1" t="s">
        <v>1995</v>
      </c>
      <c r="F338" s="5" t="b">
        <f t="shared" si="13"/>
        <v>1</v>
      </c>
      <c r="G338" s="1" t="str">
        <f t="shared" si="14"/>
        <v>k) Que no se le imponga como pena la pérdida de los derechos previsionales.</v>
      </c>
    </row>
    <row r="339" spans="1:7" ht="40.799999999999997" x14ac:dyDescent="0.3">
      <c r="A339" s="3" t="s">
        <v>417</v>
      </c>
      <c r="B339" s="1" t="s">
        <v>430</v>
      </c>
      <c r="D339" s="7" t="str">
        <f t="shared" si="12"/>
        <v>Artículo 111</v>
      </c>
      <c r="E339" s="1" t="s">
        <v>1994</v>
      </c>
      <c r="F339" s="5" t="b">
        <f t="shared" si="13"/>
        <v>0</v>
      </c>
      <c r="G339" s="1" t="str">
        <f t="shared" si="14"/>
        <v>l) Que la detención o la internación de adolescentes se utilice solo de forma excepcional y durante el período más breve que proceda y conforme a lo establecido en esta Constitución, la ley y los tratados internacionales de derechos humanos ratificados y vigentes en Chile.</v>
      </c>
    </row>
    <row r="340" spans="1:7" ht="40.799999999999997" x14ac:dyDescent="0.3">
      <c r="A340" s="3" t="s">
        <v>431</v>
      </c>
      <c r="B340" s="1" t="s">
        <v>432</v>
      </c>
      <c r="D340" s="7" t="str">
        <f t="shared" si="12"/>
        <v>Artículo 112</v>
      </c>
      <c r="E340" s="1" t="s">
        <v>1993</v>
      </c>
      <c r="F340" s="5" t="b">
        <f t="shared" si="13"/>
        <v>0</v>
      </c>
      <c r="G340" s="1" t="str">
        <f t="shared" si="14"/>
        <v>1. Ninguna persona podrá ser condenada por acciones u omisiones que al producirse no constituyan delito según la legislación vigente en aquel momento.</v>
      </c>
    </row>
    <row r="341" spans="1:7" ht="40.799999999999997" x14ac:dyDescent="0.3">
      <c r="A341" s="3" t="s">
        <v>431</v>
      </c>
      <c r="B341" s="1" t="s">
        <v>433</v>
      </c>
      <c r="D341" s="7" t="str">
        <f t="shared" si="12"/>
        <v>Artículo 112</v>
      </c>
      <c r="E341" s="1" t="s">
        <v>1992</v>
      </c>
      <c r="F341" s="5" t="b">
        <f t="shared" si="13"/>
        <v>1</v>
      </c>
      <c r="G341" s="1" t="str">
        <f t="shared" si="14"/>
        <v>2. Ningún delito se castigará con otra pena que la señalada por una ley que haya entrado en vigencia con anterioridad a su perpetración, a menos que una nueva ley favorezca al imputado.</v>
      </c>
    </row>
    <row r="342" spans="1:7" ht="40.799999999999997" x14ac:dyDescent="0.3">
      <c r="A342" s="3" t="s">
        <v>431</v>
      </c>
      <c r="B342" s="1" t="s">
        <v>434</v>
      </c>
      <c r="D342" s="7" t="str">
        <f t="shared" si="12"/>
        <v>Artículo 112</v>
      </c>
      <c r="E342" s="1" t="s">
        <v>1991</v>
      </c>
      <c r="F342" s="5" t="b">
        <f t="shared" si="13"/>
        <v>1</v>
      </c>
      <c r="G342" s="1" t="str">
        <f t="shared" si="14"/>
        <v>3. Ninguna ley podrá establecer penas sin que la conducta que se sanciona esté descrita de manera clara y precisa en ella.</v>
      </c>
    </row>
    <row r="343" spans="1:7" ht="40.799999999999997" x14ac:dyDescent="0.3">
      <c r="A343" s="3" t="s">
        <v>431</v>
      </c>
      <c r="B343" s="1" t="s">
        <v>435</v>
      </c>
      <c r="D343" s="7" t="str">
        <f t="shared" si="12"/>
        <v>Artículo 112</v>
      </c>
      <c r="E343" s="1" t="s">
        <v>1990</v>
      </c>
      <c r="F343" s="5" t="b">
        <f t="shared" si="13"/>
        <v>1</v>
      </c>
      <c r="G343" s="1" t="str">
        <f t="shared" si="14"/>
        <v>4. Lo establecido en este artículo también será aplicable a las medidas de seguridad.</v>
      </c>
    </row>
    <row r="344" spans="1:7" ht="40.799999999999997" x14ac:dyDescent="0.3">
      <c r="A344" s="3" t="s">
        <v>436</v>
      </c>
      <c r="B344" s="1" t="s">
        <v>437</v>
      </c>
      <c r="D344" s="7" t="str">
        <f t="shared" si="12"/>
        <v>Artículo 113</v>
      </c>
      <c r="E344" s="1" t="s">
        <v>2004</v>
      </c>
      <c r="F344" s="5" t="b">
        <f t="shared" si="13"/>
        <v>0</v>
      </c>
      <c r="G344" s="1" t="str">
        <f t="shared" si="14"/>
        <v>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v>
      </c>
    </row>
    <row r="345" spans="1:7" ht="40.799999999999997" x14ac:dyDescent="0.3">
      <c r="A345" s="3" t="s">
        <v>436</v>
      </c>
      <c r="B345" s="1" t="s">
        <v>438</v>
      </c>
      <c r="D345" s="7" t="str">
        <f t="shared" si="12"/>
        <v>Artículo 113</v>
      </c>
      <c r="E345" s="1" t="s">
        <v>2005</v>
      </c>
      <c r="F345" s="5" t="b">
        <f t="shared" si="13"/>
        <v>1</v>
      </c>
      <c r="G345" s="1" t="str">
        <f t="shared" si="14"/>
        <v>2. La ley determinará la organización, las áreas de atención, la composición y la planta de personal del Servicio Integral de Acceso a la Justicia, considerando un despliegue territorialmente desconcentrado.</v>
      </c>
    </row>
    <row r="346" spans="1:7" ht="40.799999999999997" x14ac:dyDescent="0.3">
      <c r="A346" s="3" t="s">
        <v>439</v>
      </c>
      <c r="B346" s="1" t="s">
        <v>440</v>
      </c>
      <c r="D346" s="7" t="str">
        <f t="shared" si="12"/>
        <v>Artículo 114</v>
      </c>
      <c r="E346" s="1" t="s">
        <v>2015</v>
      </c>
      <c r="F346" s="5" t="b">
        <f t="shared" si="13"/>
        <v>0</v>
      </c>
      <c r="G346" s="1" t="str">
        <f t="shared" si="14"/>
        <v>1. Son chilenas y chilenos quienes:</v>
      </c>
    </row>
    <row r="347" spans="1:7" ht="40.799999999999997" x14ac:dyDescent="0.3">
      <c r="A347" s="3" t="s">
        <v>439</v>
      </c>
      <c r="B347" s="1" t="s">
        <v>441</v>
      </c>
      <c r="D347" s="7" t="str">
        <f t="shared" si="12"/>
        <v>Artículo 114</v>
      </c>
      <c r="E347" s="1" t="s">
        <v>2014</v>
      </c>
      <c r="F347" s="5" t="b">
        <f t="shared" si="13"/>
        <v>0</v>
      </c>
      <c r="G347" s="1" t="str">
        <f t="shared" si="14"/>
        <v>a) Hayan nacido en el territorio de Chile. Se exceptúan las hijas y los hijos de personas extranjeras que se encuentren en Chile en servicio de su Gobierno, quienes, sin embargo, podrán optar por la nacionalidad chilena, en conformidad con la Constitución y las leyes.</v>
      </c>
    </row>
    <row r="348" spans="1:7" ht="40.799999999999997" x14ac:dyDescent="0.3">
      <c r="A348" s="3" t="s">
        <v>439</v>
      </c>
      <c r="B348" s="1" t="s">
        <v>442</v>
      </c>
      <c r="D348" s="7" t="str">
        <f t="shared" si="12"/>
        <v>Artículo 114</v>
      </c>
      <c r="E348" s="1" t="s">
        <v>2013</v>
      </c>
      <c r="F348" s="5" t="b">
        <f t="shared" si="13"/>
        <v>1</v>
      </c>
      <c r="G348" s="1" t="str">
        <f t="shared" si="14"/>
        <v>b) Sean hijas o hijos de padre o madre chilenos nacidos en territorio extranjero.</v>
      </c>
    </row>
    <row r="349" spans="1:7" ht="40.799999999999997" x14ac:dyDescent="0.3">
      <c r="A349" s="3" t="s">
        <v>439</v>
      </c>
      <c r="B349" s="1" t="s">
        <v>443</v>
      </c>
      <c r="D349" s="7" t="str">
        <f t="shared" si="12"/>
        <v>Artículo 114</v>
      </c>
      <c r="E349" s="1" t="s">
        <v>2012</v>
      </c>
      <c r="F349" s="5" t="b">
        <f t="shared" si="13"/>
        <v>0</v>
      </c>
      <c r="G349" s="1" t="str">
        <f t="shared" si="14"/>
        <v>c) Obtengan carta de nacionalización de conformidad con la ley.</v>
      </c>
    </row>
    <row r="350" spans="1:7" ht="40.799999999999997" x14ac:dyDescent="0.3">
      <c r="A350" s="3" t="s">
        <v>439</v>
      </c>
      <c r="B350" s="1" t="s">
        <v>444</v>
      </c>
      <c r="D350" s="7" t="str">
        <f t="shared" si="12"/>
        <v>Artículo 114</v>
      </c>
      <c r="E350" s="1" t="s">
        <v>2011</v>
      </c>
      <c r="F350" s="5" t="b">
        <f t="shared" si="13"/>
        <v>1</v>
      </c>
      <c r="G350" s="1" t="str">
        <f t="shared" si="14"/>
        <v>d) Obtengan especial gracia de nacionalización por ley.</v>
      </c>
    </row>
    <row r="351" spans="1:7" ht="40.799999999999997" x14ac:dyDescent="0.3">
      <c r="A351" s="3" t="s">
        <v>439</v>
      </c>
      <c r="B351" s="1" t="s">
        <v>445</v>
      </c>
      <c r="D351" s="7" t="str">
        <f t="shared" si="12"/>
        <v>Artículo 114</v>
      </c>
      <c r="E351" s="1" t="s">
        <v>2010</v>
      </c>
      <c r="F351" s="5" t="b">
        <f t="shared" si="13"/>
        <v>0</v>
      </c>
      <c r="G351" s="1" t="str">
        <f t="shared" si="14"/>
        <v>2. No se exigirá renuncia a la nacionalidad anterior para obtener la carta de nacionalización chilena.</v>
      </c>
    </row>
    <row r="352" spans="1:7" ht="40.799999999999997" x14ac:dyDescent="0.3">
      <c r="A352" s="3" t="s">
        <v>439</v>
      </c>
      <c r="B352" s="1" t="s">
        <v>446</v>
      </c>
      <c r="D352" s="7" t="str">
        <f t="shared" si="12"/>
        <v>Artículo 114</v>
      </c>
      <c r="E352" s="1" t="s">
        <v>2009</v>
      </c>
      <c r="F352" s="5" t="b">
        <f t="shared" si="13"/>
        <v>0</v>
      </c>
      <c r="G352" s="1" t="str">
        <f t="shared" si="14"/>
        <v>3. Toda persona podrá exigir que en cualquier documento oficial de identificación sea consignada, además de la nacionalidad chilena, su pertenencia a alguno de los pueblos y naciones indígenas del país.</v>
      </c>
    </row>
    <row r="353" spans="1:7" ht="40.799999999999997" x14ac:dyDescent="0.3">
      <c r="A353" s="3" t="s">
        <v>439</v>
      </c>
      <c r="B353" s="1" t="s">
        <v>447</v>
      </c>
      <c r="D353" s="7" t="str">
        <f t="shared" si="12"/>
        <v>Artículo 114</v>
      </c>
      <c r="E353" s="1" t="s">
        <v>2008</v>
      </c>
      <c r="F353" s="5" t="b">
        <f t="shared" si="13"/>
        <v>1</v>
      </c>
      <c r="G353" s="1" t="str">
        <f t="shared" si="14"/>
        <v>4. La ley establecerá medidas para la recuperación de la nacionalidad chilena en favor de quienes la perdieron o tuvieron que renunciar a ella como consecuencia del exilio, sus hijas e hijos.</v>
      </c>
    </row>
    <row r="354" spans="1:7" ht="40.799999999999997" x14ac:dyDescent="0.3">
      <c r="A354" s="3" t="s">
        <v>448</v>
      </c>
      <c r="B354" s="1" t="s">
        <v>449</v>
      </c>
      <c r="D354" s="7" t="str">
        <f t="shared" si="12"/>
        <v>Artículo 115</v>
      </c>
      <c r="E354" s="1" t="s">
        <v>2007</v>
      </c>
      <c r="F354" s="5" t="b">
        <f t="shared" si="13"/>
        <v>0</v>
      </c>
      <c r="G354" s="1" t="str">
        <f t="shared" si="14"/>
        <v>1. Toda persona tiene derecho a la nacionalidad en la forma y las condiciones que señala este artículo. La ley podrá crear procedimientos más favorables para la nacionalización de personas apátridas.</v>
      </c>
    </row>
    <row r="355" spans="1:7" ht="40.799999999999997" x14ac:dyDescent="0.3">
      <c r="A355" s="3" t="s">
        <v>448</v>
      </c>
      <c r="B355" s="1" t="s">
        <v>450</v>
      </c>
      <c r="D355" s="7" t="str">
        <f t="shared" ref="D355:D418" si="15">+LEFT(A355,12)</f>
        <v>Artículo 115</v>
      </c>
      <c r="E355" s="1" t="s">
        <v>2006</v>
      </c>
      <c r="F355" s="5" t="b">
        <f t="shared" si="13"/>
        <v>0</v>
      </c>
      <c r="G355" s="1" t="str">
        <f t="shared" si="14"/>
        <v>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v>
      </c>
    </row>
    <row r="356" spans="1:7" ht="40.799999999999997" x14ac:dyDescent="0.3">
      <c r="A356" s="3" t="s">
        <v>451</v>
      </c>
      <c r="B356" s="1" t="s">
        <v>452</v>
      </c>
      <c r="D356" s="7" t="str">
        <f t="shared" si="15"/>
        <v>Artículo 116</v>
      </c>
      <c r="E356" s="1" t="s">
        <v>2026</v>
      </c>
      <c r="F356" s="5" t="b">
        <f t="shared" si="13"/>
        <v>1</v>
      </c>
      <c r="G356" s="1" t="str">
        <f t="shared" si="14"/>
        <v>1. La nacionalidad chilena únicamente se pierde por las siguientes causales, y solo si con ello la persona no queda en condición de apátrida:</v>
      </c>
    </row>
    <row r="357" spans="1:7" ht="40.799999999999997" x14ac:dyDescent="0.3">
      <c r="A357" s="3" t="s">
        <v>451</v>
      </c>
      <c r="B357" s="1" t="s">
        <v>453</v>
      </c>
      <c r="D357" s="7" t="str">
        <f t="shared" si="15"/>
        <v>Artículo 116</v>
      </c>
      <c r="E357" s="1" t="s">
        <v>2025</v>
      </c>
      <c r="F357" s="5" t="b">
        <f t="shared" si="13"/>
        <v>1</v>
      </c>
      <c r="G357" s="1" t="str">
        <f t="shared" si="14"/>
        <v>a) Renuncia voluntaria manifestada ante autoridad chilena competente.</v>
      </c>
    </row>
    <row r="358" spans="1:7" ht="40.799999999999997" x14ac:dyDescent="0.3">
      <c r="A358" s="3" t="s">
        <v>451</v>
      </c>
      <c r="B358" s="1" t="s">
        <v>454</v>
      </c>
      <c r="D358" s="7" t="str">
        <f t="shared" si="15"/>
        <v>Artículo 116</v>
      </c>
      <c r="E358" s="1" t="s">
        <v>2024</v>
      </c>
      <c r="F358" s="5" t="b">
        <f t="shared" si="13"/>
        <v>0</v>
      </c>
      <c r="G358" s="1" t="str">
        <f t="shared" si="14"/>
        <v>b) Cancelación de la carta de nacionalización, salvo que se haya obtenido por declaración falsa o por fraude. Esto último no será aplicable a niñas, niños y adolescentes.</v>
      </c>
    </row>
    <row r="359" spans="1:7" ht="40.799999999999997" x14ac:dyDescent="0.3">
      <c r="A359" s="3" t="s">
        <v>451</v>
      </c>
      <c r="B359" s="1" t="s">
        <v>455</v>
      </c>
      <c r="D359" s="7" t="str">
        <f t="shared" si="15"/>
        <v>Artículo 116</v>
      </c>
      <c r="E359" s="1" t="s">
        <v>2023</v>
      </c>
      <c r="F359" s="5" t="b">
        <f t="shared" si="13"/>
        <v>1</v>
      </c>
      <c r="G359" s="1" t="str">
        <f t="shared" si="14"/>
        <v>c) Revocación por ley de la nacionalización concedida por gracia.</v>
      </c>
    </row>
    <row r="360" spans="1:7" ht="40.799999999999997" x14ac:dyDescent="0.3">
      <c r="A360" s="3" t="s">
        <v>451</v>
      </c>
      <c r="B360" s="1" t="s">
        <v>456</v>
      </c>
      <c r="D360" s="7" t="str">
        <f t="shared" si="15"/>
        <v>Artículo 116</v>
      </c>
      <c r="E360" s="1" t="s">
        <v>2022</v>
      </c>
      <c r="F360" s="5" t="b">
        <f t="shared" si="13"/>
        <v>0</v>
      </c>
      <c r="G360" s="1" t="str">
        <f t="shared" si="14"/>
        <v>2. En el caso de la letra a), la nacionalidad podrá recuperarse por carta de nacionalización. En los restantes casos, podrá ser solo por ley.</v>
      </c>
    </row>
    <row r="361" spans="1:7" ht="40.799999999999997" x14ac:dyDescent="0.3">
      <c r="A361" s="3" t="s">
        <v>457</v>
      </c>
      <c r="B361" s="1" t="s">
        <v>458</v>
      </c>
      <c r="D361" s="7" t="str">
        <f t="shared" si="15"/>
        <v>Artículo 117</v>
      </c>
      <c r="E361" s="1" t="s">
        <v>2021</v>
      </c>
      <c r="F361" s="5" t="b">
        <f t="shared" si="13"/>
        <v>1</v>
      </c>
      <c r="G361" s="1" t="str">
        <f t="shared" si="14"/>
        <v>1. Las personas que tienen la nacionalidad chilena son ciudadanas y ciudadanos de Chile. Las que pierdan aquella, perderán también la ciudadanía.</v>
      </c>
    </row>
    <row r="362" spans="1:7" ht="40.799999999999997" x14ac:dyDescent="0.3">
      <c r="A362" s="3" t="s">
        <v>457</v>
      </c>
      <c r="B362" s="1" t="s">
        <v>459</v>
      </c>
      <c r="D362" s="7" t="str">
        <f t="shared" si="15"/>
        <v>Artículo 117</v>
      </c>
      <c r="E362" s="1" t="s">
        <v>2020</v>
      </c>
      <c r="F362" s="5" t="b">
        <f t="shared" si="13"/>
        <v>1</v>
      </c>
      <c r="G362" s="1" t="str">
        <f t="shared" si="14"/>
        <v>2. Asimismo, serán ciudadanas y ciudadanos las personas extranjeras avecindadas en Chile por al menos cinco años. En este caso, se perderá la ciudadanía si cesa el avecindamiento.</v>
      </c>
    </row>
    <row r="363" spans="1:7" ht="51" x14ac:dyDescent="0.3">
      <c r="A363" s="3" t="s">
        <v>457</v>
      </c>
      <c r="B363" s="1" t="s">
        <v>460</v>
      </c>
      <c r="D363" s="7" t="str">
        <f t="shared" si="15"/>
        <v>Artículo 117</v>
      </c>
      <c r="E363" s="1" t="s">
        <v>2019</v>
      </c>
      <c r="F363" s="5" t="b">
        <f t="shared" si="13"/>
        <v>0</v>
      </c>
      <c r="G363" s="1" t="str">
        <f t="shared" si="14"/>
        <v>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v>
      </c>
    </row>
    <row r="364" spans="1:7" ht="40.799999999999997" x14ac:dyDescent="0.3">
      <c r="A364" s="3" t="s">
        <v>461</v>
      </c>
      <c r="B364" s="1" t="s">
        <v>462</v>
      </c>
      <c r="D364" s="7" t="str">
        <f t="shared" si="15"/>
        <v>Artículo 118</v>
      </c>
      <c r="E364" s="1" t="s">
        <v>2018</v>
      </c>
      <c r="F364" s="5" t="b">
        <f t="shared" si="13"/>
        <v>1</v>
      </c>
      <c r="G364" s="1" t="str">
        <f t="shared" si="14"/>
        <v>1. Las personas chilenas que se encuentren en el exterior forman parte de la comunidad política del país.</v>
      </c>
    </row>
    <row r="365" spans="1:7" ht="40.799999999999997" x14ac:dyDescent="0.3">
      <c r="A365" s="3" t="s">
        <v>461</v>
      </c>
      <c r="B365" s="1" t="s">
        <v>463</v>
      </c>
      <c r="D365" s="7" t="str">
        <f t="shared" si="15"/>
        <v>Artículo 118</v>
      </c>
      <c r="E365" s="1" t="s">
        <v>2017</v>
      </c>
      <c r="F365" s="5" t="b">
        <f t="shared" si="13"/>
        <v>1</v>
      </c>
      <c r="G365" s="1" t="str">
        <f t="shared" si="14"/>
        <v>2. Se garantiza el derecho a votar en las elecciones de carácter nacional, presidenciales, parlamentarias, plebiscitos y consultas, conforme a esta Constitución y las leyes.</v>
      </c>
    </row>
    <row r="366" spans="1:7" ht="40.799999999999997" x14ac:dyDescent="0.3">
      <c r="A366" s="3" t="s">
        <v>461</v>
      </c>
      <c r="B366" s="1" t="s">
        <v>464</v>
      </c>
      <c r="D366" s="7" t="str">
        <f t="shared" si="15"/>
        <v>Artículo 118</v>
      </c>
      <c r="E366" s="1" t="s">
        <v>2016</v>
      </c>
      <c r="F366" s="5" t="b">
        <f t="shared" si="13"/>
        <v>1</v>
      </c>
      <c r="G366" s="1" t="str">
        <f t="shared" si="14"/>
        <v>3. En caso de crisis humanitaria y demás situaciones que determine la ley, el Estado asegurará la reunificación familiar y el retorno voluntario al territorio nacional.</v>
      </c>
    </row>
    <row r="367" spans="1:7" ht="61.2" x14ac:dyDescent="0.3">
      <c r="A367" s="3" t="s">
        <v>465</v>
      </c>
      <c r="B367" s="1" t="s">
        <v>466</v>
      </c>
      <c r="D367" s="7" t="str">
        <f t="shared" si="15"/>
        <v>Artículo 119</v>
      </c>
      <c r="E367" s="1" t="s">
        <v>2035</v>
      </c>
      <c r="F367" s="5" t="b">
        <f t="shared" si="13"/>
        <v>0</v>
      </c>
      <c r="G367" s="1" t="str">
        <f t="shared" si="14"/>
        <v>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v>
      </c>
    </row>
    <row r="368" spans="1:7" ht="40.799999999999997" x14ac:dyDescent="0.3">
      <c r="A368" s="3" t="s">
        <v>465</v>
      </c>
      <c r="B368" s="1" t="s">
        <v>467</v>
      </c>
      <c r="D368" s="7" t="str">
        <f t="shared" si="15"/>
        <v>Artículo 119</v>
      </c>
      <c r="E368" s="1" t="s">
        <v>2034</v>
      </c>
      <c r="F368" s="5" t="b">
        <f t="shared" si="13"/>
        <v>1</v>
      </c>
      <c r="G368" s="1" t="str">
        <f t="shared" si="14"/>
        <v>2. Esta acción cautelar será procedente cuando la persona afectada no disponga de otra acción, recurso o medio procesal para reclamar de su derecho, salvo aquellos casos en que, por su urgencia y gravedad, pueda provocarle un daño grave inminente o irreparable.</v>
      </c>
    </row>
    <row r="369" spans="1:7" ht="40.799999999999997" x14ac:dyDescent="0.3">
      <c r="A369" s="3" t="s">
        <v>465</v>
      </c>
      <c r="B369" s="1" t="s">
        <v>468</v>
      </c>
      <c r="D369" s="7" t="str">
        <f t="shared" si="15"/>
        <v>Artículo 119</v>
      </c>
      <c r="E369" s="1" t="s">
        <v>2033</v>
      </c>
      <c r="F369" s="5" t="b">
        <f t="shared" si="13"/>
        <v>1</v>
      </c>
      <c r="G369" s="1" t="str">
        <f t="shared" si="14"/>
        <v>3. Al acoger o rechazar la acción, se deberá señalar el procedimiento judicial que en derecho corresponda y que permita la resolución del asunto.</v>
      </c>
    </row>
    <row r="370" spans="1:7" ht="40.799999999999997" x14ac:dyDescent="0.3">
      <c r="A370" s="3" t="s">
        <v>465</v>
      </c>
      <c r="B370" s="1" t="s">
        <v>469</v>
      </c>
      <c r="D370" s="7" t="str">
        <f t="shared" si="15"/>
        <v>Artículo 119</v>
      </c>
      <c r="E370" s="1" t="s">
        <v>2032</v>
      </c>
      <c r="F370" s="5" t="b">
        <f t="shared" si="13"/>
        <v>0</v>
      </c>
      <c r="G370" s="1" t="str">
        <f t="shared" si="14"/>
        <v>4. El tribunal competente podrá en cualquier momento del procedimiento, de oficio o a petición de parte, decretar cualquier medida provisional que estime necesaria, y alzarlas o dejarlas sin efecto cuando lo estime conveniente.</v>
      </c>
    </row>
    <row r="371" spans="1:7" ht="40.799999999999997" x14ac:dyDescent="0.3">
      <c r="A371" s="3" t="s">
        <v>465</v>
      </c>
      <c r="B371" s="1" t="s">
        <v>470</v>
      </c>
      <c r="D371" s="7" t="str">
        <f t="shared" si="15"/>
        <v>Artículo 119</v>
      </c>
      <c r="E371" s="1" t="s">
        <v>2031</v>
      </c>
      <c r="F371" s="5" t="b">
        <f t="shared" ref="F371:F433" si="16">+B371=G371</f>
        <v>0</v>
      </c>
      <c r="G371" s="1" t="str">
        <f t="shared" si="14"/>
        <v>5. No podrá deducirse esta acción contra resoluciones judiciales, salvo respecto de aquellas personas que no hayan intervenido en el proceso respectivo y a quienes afecten sus resultados.</v>
      </c>
    </row>
    <row r="372" spans="1:7" ht="71.400000000000006" x14ac:dyDescent="0.3">
      <c r="A372" s="3" t="s">
        <v>465</v>
      </c>
      <c r="B372" s="1" t="s">
        <v>471</v>
      </c>
      <c r="D372" s="7" t="str">
        <f t="shared" si="15"/>
        <v>Artículo 119</v>
      </c>
      <c r="E372" s="1" t="s">
        <v>2030</v>
      </c>
      <c r="F372" s="5" t="b">
        <f t="shared" si="16"/>
        <v>0</v>
      </c>
      <c r="G372" s="1" t="str">
        <f t="shared" si="14"/>
        <v>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v>
      </c>
    </row>
    <row r="373" spans="1:7" ht="40.799999999999997" x14ac:dyDescent="0.3">
      <c r="A373" s="3" t="s">
        <v>465</v>
      </c>
      <c r="B373" s="1" t="s">
        <v>472</v>
      </c>
      <c r="D373" s="7" t="str">
        <f t="shared" si="15"/>
        <v>Artículo 119</v>
      </c>
      <c r="E373" s="1" t="s">
        <v>2029</v>
      </c>
      <c r="F373" s="5" t="b">
        <f t="shared" si="16"/>
        <v>1</v>
      </c>
      <c r="G373" s="1" t="str">
        <f t="shared" si="14"/>
        <v>7. Esta acción también procederá cuando por acto o resolución administrativa se prive o desconozca la nacionalidad chilena. La interposición de la acción suspenderá los efectos del acto o resolución recurrida.</v>
      </c>
    </row>
    <row r="374" spans="1:7" ht="40.799999999999997" x14ac:dyDescent="0.3">
      <c r="A374" s="3" t="s">
        <v>465</v>
      </c>
      <c r="B374" s="1" t="s">
        <v>473</v>
      </c>
      <c r="D374" s="7" t="str">
        <f t="shared" si="15"/>
        <v>Artículo 119</v>
      </c>
      <c r="E374" s="1" t="s">
        <v>2028</v>
      </c>
      <c r="F374" s="5" t="b">
        <f t="shared" si="16"/>
        <v>1</v>
      </c>
      <c r="G374" s="1" t="str">
        <f t="shared" si="14"/>
        <v>8. Tratándose de los derechos de la naturaleza y derechos ambientales, podrán ejercer esta acción tanto la Defensoría de la Naturaleza como cualquier persona o grupo.</v>
      </c>
    </row>
    <row r="375" spans="1:7" ht="40.799999999999997" x14ac:dyDescent="0.3">
      <c r="A375" s="3" t="s">
        <v>465</v>
      </c>
      <c r="B375" s="1" t="s">
        <v>474</v>
      </c>
      <c r="D375" s="7" t="str">
        <f t="shared" si="15"/>
        <v>Artículo 119</v>
      </c>
      <c r="E375" s="1" t="s">
        <v>2027</v>
      </c>
      <c r="F375" s="5" t="b">
        <f t="shared" si="16"/>
        <v>0</v>
      </c>
      <c r="G375" s="1" t="str">
        <f t="shared" si="14"/>
        <v>9. En el caso de los derechos de los pueblos indígenas y tribales, esta acción podrá ser deducida por las instituciones representativas de los pueblos indígenas, sus integrantes o la Defensoría del Pueblo.</v>
      </c>
    </row>
    <row r="376" spans="1:7" ht="51" x14ac:dyDescent="0.3">
      <c r="A376" s="3" t="s">
        <v>475</v>
      </c>
      <c r="B376" s="1" t="s">
        <v>476</v>
      </c>
      <c r="D376" s="7" t="str">
        <f t="shared" si="15"/>
        <v>Artículo 120</v>
      </c>
      <c r="E376" s="1" t="s">
        <v>2042</v>
      </c>
      <c r="F376" s="5" t="b">
        <f t="shared" si="16"/>
        <v>0</v>
      </c>
      <c r="G376" s="1" t="str">
        <f t="shared" si="14"/>
        <v>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v>
      </c>
    </row>
    <row r="377" spans="1:7" ht="81.599999999999994" x14ac:dyDescent="0.3">
      <c r="A377" s="3" t="s">
        <v>475</v>
      </c>
      <c r="B377" s="1" t="s">
        <v>477</v>
      </c>
      <c r="D377" s="7" t="str">
        <f t="shared" si="15"/>
        <v>Artículo 120</v>
      </c>
      <c r="E377" s="1" t="s">
        <v>2041</v>
      </c>
      <c r="F377" s="5" t="b">
        <f t="shared" si="16"/>
        <v>1</v>
      </c>
      <c r="G377" s="1" t="str">
        <f t="shared" si="14"/>
        <v>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v>
      </c>
    </row>
    <row r="378" spans="1:7" ht="51" x14ac:dyDescent="0.3">
      <c r="A378" s="3" t="s">
        <v>475</v>
      </c>
      <c r="B378" s="1" t="s">
        <v>478</v>
      </c>
      <c r="D378" s="7" t="str">
        <f t="shared" si="15"/>
        <v>Artículo 120</v>
      </c>
      <c r="E378" s="1" t="s">
        <v>2040</v>
      </c>
      <c r="F378" s="5" t="b">
        <f t="shared" si="16"/>
        <v>1</v>
      </c>
      <c r="G378" s="1" t="str">
        <f t="shared" si="14"/>
        <v>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v>
      </c>
    </row>
    <row r="379" spans="1:7" ht="40.799999999999997" x14ac:dyDescent="0.3">
      <c r="A379" s="3" t="s">
        <v>479</v>
      </c>
      <c r="B379" s="1" t="s">
        <v>480</v>
      </c>
      <c r="D379" s="7" t="str">
        <f t="shared" si="15"/>
        <v>Artículo 121</v>
      </c>
      <c r="E379" s="1" t="s">
        <v>2039</v>
      </c>
      <c r="F379" s="5" t="b">
        <f t="shared" si="16"/>
        <v>0</v>
      </c>
      <c r="G379" s="1" t="str">
        <f t="shared" si="14"/>
        <v>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v>
      </c>
    </row>
    <row r="380" spans="1:7" ht="40.799999999999997" x14ac:dyDescent="0.3">
      <c r="A380" s="3" t="s">
        <v>479</v>
      </c>
      <c r="B380" s="1" t="s">
        <v>481</v>
      </c>
      <c r="D380" s="7" t="str">
        <f t="shared" si="15"/>
        <v>Artículo 121</v>
      </c>
      <c r="E380" s="1" t="s">
        <v>2038</v>
      </c>
      <c r="F380" s="5" t="b">
        <f t="shared" si="16"/>
        <v>1</v>
      </c>
      <c r="G380" s="1" t="str">
        <f t="shared" si="14"/>
        <v>2. La compensación no procederá cuando la privación de libertad se haya decretado por una causal fundada en una conducta efectiva del imputado.</v>
      </c>
    </row>
    <row r="381" spans="1:7" ht="40.799999999999997" x14ac:dyDescent="0.3">
      <c r="A381" s="3" t="s">
        <v>482</v>
      </c>
      <c r="B381" s="1" t="s">
        <v>483</v>
      </c>
      <c r="D381" s="7" t="str">
        <f t="shared" si="15"/>
        <v>Artículo 122</v>
      </c>
      <c r="E381" s="1" t="s">
        <v>2037</v>
      </c>
      <c r="F381" s="5" t="b">
        <f t="shared" si="16"/>
        <v>1</v>
      </c>
      <c r="G381" s="1" t="str">
        <f t="shared" si="14"/>
        <v>1. Toda persona que haya sido condenada por sentencia dictada con error injustificado o falta de servicio judicial tendrá derecho a ser indemnizada de todos los perjuicios que el proceso y la decisión condenatoria le hayan causado.</v>
      </c>
    </row>
    <row r="382" spans="1:7" ht="40.799999999999997" x14ac:dyDescent="0.3">
      <c r="A382" s="3" t="s">
        <v>482</v>
      </c>
      <c r="B382" s="1" t="s">
        <v>484</v>
      </c>
      <c r="D382" s="7" t="str">
        <f t="shared" si="15"/>
        <v>Artículo 122</v>
      </c>
      <c r="E382" s="1" t="s">
        <v>2036</v>
      </c>
      <c r="F382" s="5" t="b">
        <f t="shared" si="16"/>
        <v>0</v>
      </c>
      <c r="G382" s="1" t="str">
        <f t="shared" si="14"/>
        <v>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v>
      </c>
    </row>
    <row r="383" spans="1:7" ht="71.400000000000006" x14ac:dyDescent="0.3">
      <c r="A383" s="3" t="s">
        <v>485</v>
      </c>
      <c r="B383" s="1" t="s">
        <v>486</v>
      </c>
      <c r="D383" s="7" t="str">
        <f t="shared" si="15"/>
        <v>Artículo 123</v>
      </c>
      <c r="E383" s="1" t="s">
        <v>2043</v>
      </c>
      <c r="F383" s="5" t="b">
        <f t="shared" si="16"/>
        <v>0</v>
      </c>
      <c r="G383" s="1" t="str">
        <f t="shared" si="14"/>
        <v>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v>
      </c>
    </row>
    <row r="384" spans="1:7" ht="40.799999999999997" x14ac:dyDescent="0.3">
      <c r="A384" s="3" t="s">
        <v>485</v>
      </c>
      <c r="B384" s="1" t="s">
        <v>487</v>
      </c>
      <c r="D384" s="7" t="str">
        <f t="shared" si="15"/>
        <v>Artículo 123</v>
      </c>
      <c r="E384" s="1" t="s">
        <v>2044</v>
      </c>
      <c r="F384" s="5" t="b">
        <f t="shared" si="16"/>
        <v>0</v>
      </c>
      <c r="G384" s="1" t="str">
        <f t="shared" si="14"/>
        <v>2. La Defensoría del Pueblo funcionará desconcentradamente en defensorías regionales, conforme a lo que establezca su ley. La ley determinará las atribuciones, la organización, el funcionamiento y los procedimientos de la Defensoría del Pueblo.</v>
      </c>
    </row>
    <row r="385" spans="1:7" ht="40.799999999999997" x14ac:dyDescent="0.3">
      <c r="A385" s="3" t="s">
        <v>488</v>
      </c>
      <c r="B385" s="1" t="s">
        <v>489</v>
      </c>
      <c r="D385" s="7" t="str">
        <f t="shared" si="15"/>
        <v>Artículo 124</v>
      </c>
      <c r="E385" s="1" t="s">
        <v>2053</v>
      </c>
      <c r="F385" s="5" t="b">
        <f t="shared" si="16"/>
        <v>1</v>
      </c>
      <c r="G385" s="1" t="str">
        <f t="shared" si="14"/>
        <v>1. La Defensoría del Pueblo tendrá las siguientes atribuciones:</v>
      </c>
    </row>
    <row r="386" spans="1:7" ht="40.799999999999997" x14ac:dyDescent="0.3">
      <c r="A386" s="3" t="s">
        <v>488</v>
      </c>
      <c r="B386" s="1" t="s">
        <v>490</v>
      </c>
      <c r="D386" s="7" t="str">
        <f t="shared" si="15"/>
        <v>Artículo 124</v>
      </c>
      <c r="E386" s="1" t="s">
        <v>2052</v>
      </c>
      <c r="F386" s="5" t="b">
        <f t="shared" si="16"/>
        <v>0</v>
      </c>
      <c r="G386" s="1" t="str">
        <f t="shared" si="14"/>
        <v>a) Fiscalizar a los órganos del Estado y a las entidades privadas que ejerzan actividades de servicio o utilidad pública, en el cumplimiento de sus obligaciones en materia de derechos humanos.</v>
      </c>
    </row>
    <row r="387" spans="1:7" ht="40.799999999999997" x14ac:dyDescent="0.3">
      <c r="A387" s="3" t="s">
        <v>488</v>
      </c>
      <c r="B387" s="1" t="s">
        <v>491</v>
      </c>
      <c r="D387" s="7" t="str">
        <f t="shared" si="15"/>
        <v>Artículo 124</v>
      </c>
      <c r="E387" s="1" t="s">
        <v>2051</v>
      </c>
      <c r="F387" s="5" t="b">
        <f t="shared" si="16"/>
        <v>1</v>
      </c>
      <c r="G387" s="1" t="str">
        <f t="shared" ref="G387:G450" si="17">+TRIM(E387)</f>
        <v>b) Formular recomendaciones en las materias de su competencia.</v>
      </c>
    </row>
    <row r="388" spans="1:7" ht="40.799999999999997" x14ac:dyDescent="0.3">
      <c r="A388" s="3" t="s">
        <v>488</v>
      </c>
      <c r="B388" s="1" t="s">
        <v>492</v>
      </c>
      <c r="D388" s="7" t="str">
        <f t="shared" si="15"/>
        <v>Artículo 124</v>
      </c>
      <c r="E388" s="1" t="s">
        <v>2050</v>
      </c>
      <c r="F388" s="5" t="b">
        <f t="shared" si="16"/>
        <v>0</v>
      </c>
      <c r="G388" s="1" t="str">
        <f t="shared" si="17"/>
        <v>c) Realizar acciones de seguimiento y monitoreo de las recomendaciones formuladas por los organismos internacionales en materia de derechos humanos y de las sentencias dictadas contra el Estado de Chile por tribunales internacionales de derechos humanos.</v>
      </c>
    </row>
    <row r="389" spans="1:7" ht="40.799999999999997" x14ac:dyDescent="0.3">
      <c r="A389" s="3" t="s">
        <v>488</v>
      </c>
      <c r="B389" s="1" t="s">
        <v>493</v>
      </c>
      <c r="D389" s="7" t="str">
        <f t="shared" si="15"/>
        <v>Artículo 124</v>
      </c>
      <c r="E389" s="1" t="s">
        <v>2049</v>
      </c>
      <c r="F389" s="5" t="b">
        <f t="shared" si="16"/>
        <v>1</v>
      </c>
      <c r="G389" s="1" t="str">
        <f t="shared" si="17"/>
        <v>d) Tramitar y hacer seguimiento de los reclamos sobre vulneraciones de derechos humanos, y derivar en su caso.</v>
      </c>
    </row>
    <row r="390" spans="1:7" ht="40.799999999999997" x14ac:dyDescent="0.3">
      <c r="A390" s="3" t="s">
        <v>488</v>
      </c>
      <c r="B390" s="1" t="s">
        <v>494</v>
      </c>
      <c r="D390" s="7" t="str">
        <f t="shared" si="15"/>
        <v>Artículo 124</v>
      </c>
      <c r="E390" s="1" t="s">
        <v>2048</v>
      </c>
      <c r="F390" s="5" t="b">
        <f t="shared" si="16"/>
        <v>1</v>
      </c>
      <c r="G390" s="1" t="str">
        <f t="shared" si="17"/>
        <v>e) Deducir acciones y recursos que esta Constitución y las leyes establecen, cuando se identifiquen patrones de violación de derechos humanos.</v>
      </c>
    </row>
    <row r="391" spans="1:7" ht="40.799999999999997" x14ac:dyDescent="0.3">
      <c r="A391" s="3" t="s">
        <v>488</v>
      </c>
      <c r="B391" s="1" t="s">
        <v>495</v>
      </c>
      <c r="D391" s="7" t="str">
        <f t="shared" si="15"/>
        <v>Artículo 124</v>
      </c>
      <c r="E391" s="1" t="s">
        <v>2047</v>
      </c>
      <c r="F391" s="5" t="b">
        <f t="shared" si="16"/>
        <v>0</v>
      </c>
      <c r="G391" s="1" t="str">
        <f t="shared" si="17"/>
        <v>f) Interponer acciones constitucionales y legales ante los tribunales de justicia respecto de hechos que revistan carácter de crímenes de genocidio, de lesa humanidad o de guerra, tortura, desaparición forzada de personas, trata de personas y demás que establezca la ley.</v>
      </c>
    </row>
    <row r="392" spans="1:7" ht="40.799999999999997" x14ac:dyDescent="0.3">
      <c r="A392" s="3" t="s">
        <v>488</v>
      </c>
      <c r="B392" s="1" t="s">
        <v>496</v>
      </c>
      <c r="D392" s="7" t="str">
        <f t="shared" si="15"/>
        <v>Artículo 124</v>
      </c>
      <c r="E392" s="1" t="s">
        <v>2046</v>
      </c>
      <c r="F392" s="5" t="b">
        <f t="shared" si="16"/>
        <v>1</v>
      </c>
      <c r="G392" s="1" t="str">
        <f t="shared" si="17"/>
        <v>g) Custodiar y preservar los antecedentes reunidos por comisiones de verdad, justicia, reparación y garantías de no repetición.</v>
      </c>
    </row>
    <row r="393" spans="1:7" ht="40.799999999999997" x14ac:dyDescent="0.3">
      <c r="A393" s="3" t="s">
        <v>488</v>
      </c>
      <c r="B393" s="1" t="s">
        <v>497</v>
      </c>
      <c r="D393" s="7" t="str">
        <f t="shared" si="15"/>
        <v>Artículo 124</v>
      </c>
      <c r="E393" s="1" t="s">
        <v>2045</v>
      </c>
      <c r="F393" s="5" t="b">
        <f t="shared" si="16"/>
        <v>1</v>
      </c>
      <c r="G393" s="1" t="str">
        <f t="shared" si="17"/>
        <v>h) Recomendar la presentación de proyectos de ley en materias de su competencia.</v>
      </c>
    </row>
    <row r="394" spans="1:7" ht="40.799999999999997" x14ac:dyDescent="0.3">
      <c r="A394" s="3" t="s">
        <v>488</v>
      </c>
      <c r="B394" s="1" t="s">
        <v>498</v>
      </c>
      <c r="D394" s="7" t="str">
        <f t="shared" si="15"/>
        <v>Artículo 124</v>
      </c>
      <c r="E394" s="1" t="s">
        <v>2057</v>
      </c>
      <c r="F394" s="5" t="b">
        <f t="shared" si="16"/>
        <v>1</v>
      </c>
      <c r="G394" s="1" t="str">
        <f t="shared" si="17"/>
        <v>i) Promover la formación y educación en derechos humanos.</v>
      </c>
    </row>
    <row r="395" spans="1:7" ht="40.799999999999997" x14ac:dyDescent="0.3">
      <c r="A395" s="3" t="s">
        <v>488</v>
      </c>
      <c r="B395" s="1" t="s">
        <v>499</v>
      </c>
      <c r="D395" s="7" t="str">
        <f t="shared" si="15"/>
        <v>Artículo 124</v>
      </c>
      <c r="E395" s="1" t="s">
        <v>2056</v>
      </c>
      <c r="F395" s="5" t="b">
        <f t="shared" si="16"/>
        <v>1</v>
      </c>
      <c r="G395" s="1" t="str">
        <f t="shared" si="17"/>
        <v>j) Las demás que le encomienden la Constitución y la ley.</v>
      </c>
    </row>
    <row r="396" spans="1:7" ht="40.799999999999997" x14ac:dyDescent="0.3">
      <c r="A396" s="3" t="s">
        <v>488</v>
      </c>
      <c r="B396" s="1" t="s">
        <v>500</v>
      </c>
      <c r="D396" s="7" t="str">
        <f t="shared" si="15"/>
        <v>Artículo 124</v>
      </c>
      <c r="E396" s="1" t="s">
        <v>2055</v>
      </c>
      <c r="F396" s="5" t="b">
        <f t="shared" si="16"/>
        <v>0</v>
      </c>
      <c r="G396" s="1" t="str">
        <f t="shared" si="17"/>
        <v>2. Todo órgano deberá colaborar con los requerimientos de la Defensoría del Pueblo, pudiendo acceder a la información necesaria y constituirse en dependencias de los órganos objeto de fiscalización, en conformidad con la ley.</v>
      </c>
    </row>
    <row r="397" spans="1:7" ht="40.799999999999997" x14ac:dyDescent="0.3">
      <c r="A397" s="3" t="s">
        <v>488</v>
      </c>
      <c r="B397" s="1" t="s">
        <v>501</v>
      </c>
      <c r="D397" s="7" t="str">
        <f t="shared" si="15"/>
        <v>Artículo 124</v>
      </c>
      <c r="E397" s="1" t="s">
        <v>2054</v>
      </c>
      <c r="F397" s="5" t="b">
        <f t="shared" si="16"/>
        <v>1</v>
      </c>
      <c r="G397" s="1" t="str">
        <f t="shared" si="17"/>
        <v>3. Durante los estados de excepción constitucional la Defensoría del Pueblo ejercerá plenamente sus atribuciones.</v>
      </c>
    </row>
    <row r="398" spans="1:7" ht="40.799999999999997" x14ac:dyDescent="0.3">
      <c r="A398" s="3" t="s">
        <v>502</v>
      </c>
      <c r="B398" s="1" t="s">
        <v>503</v>
      </c>
      <c r="D398" s="7" t="str">
        <f t="shared" si="15"/>
        <v>Artículo 125</v>
      </c>
      <c r="E398" s="1" t="s">
        <v>2062</v>
      </c>
      <c r="F398" s="5" t="b">
        <f t="shared" si="16"/>
        <v>0</v>
      </c>
      <c r="G398" s="1" t="str">
        <f t="shared" si="17"/>
        <v>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v>
      </c>
    </row>
    <row r="399" spans="1:7" ht="40.799999999999997" x14ac:dyDescent="0.3">
      <c r="A399" s="3" t="s">
        <v>502</v>
      </c>
      <c r="B399" s="1" t="s">
        <v>504</v>
      </c>
      <c r="D399" s="7" t="str">
        <f t="shared" si="15"/>
        <v>Artículo 125</v>
      </c>
      <c r="E399" s="1" t="s">
        <v>2061</v>
      </c>
      <c r="F399" s="5" t="b">
        <f t="shared" si="16"/>
        <v>1</v>
      </c>
      <c r="G399" s="1" t="str">
        <f t="shared" si="17"/>
        <v>2. Las personas propuestas por las organizaciones deberán cumplir los requisitos de comprobada idoneidad y trayectoria en la defensa de los derechos humanos.</v>
      </c>
    </row>
    <row r="400" spans="1:7" ht="40.799999999999997" x14ac:dyDescent="0.3">
      <c r="A400" s="3" t="s">
        <v>502</v>
      </c>
      <c r="B400" s="1" t="s">
        <v>505</v>
      </c>
      <c r="D400" s="7" t="str">
        <f t="shared" si="15"/>
        <v>Artículo 125</v>
      </c>
      <c r="E400" s="1" t="s">
        <v>2060</v>
      </c>
      <c r="F400" s="5" t="b">
        <f t="shared" si="16"/>
        <v>0</v>
      </c>
      <c r="G400" s="1" t="str">
        <f t="shared" si="17"/>
        <v>3. Quien dirija la Defensoría del Pueblo durará seis años en el ejercicio del cargo, sin reelección. Al cesar su mandato y durante los dieciocho meses siguientes no podrá optar a ningún cargo de elección popular ni de exclusiva confianza de alguna autoridad.</v>
      </c>
    </row>
    <row r="401" spans="1:7" ht="51" x14ac:dyDescent="0.3">
      <c r="A401" s="3" t="s">
        <v>502</v>
      </c>
      <c r="B401" s="1" t="s">
        <v>506</v>
      </c>
      <c r="D401" s="7" t="str">
        <f t="shared" si="15"/>
        <v>Artículo 125</v>
      </c>
      <c r="E401" s="1" t="s">
        <v>2059</v>
      </c>
      <c r="F401" s="5" t="b">
        <f t="shared" si="16"/>
        <v>0</v>
      </c>
      <c r="G401" s="1" t="str">
        <f t="shared" si="17"/>
        <v>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v>
      </c>
    </row>
    <row r="402" spans="1:7" ht="40.799999999999997" x14ac:dyDescent="0.3">
      <c r="A402" s="3" t="s">
        <v>502</v>
      </c>
      <c r="B402" s="1" t="s">
        <v>507</v>
      </c>
      <c r="D402" s="7" t="str">
        <f t="shared" si="15"/>
        <v>Artículo 125</v>
      </c>
      <c r="E402" s="1" t="s">
        <v>2058</v>
      </c>
      <c r="F402" s="5" t="b">
        <f t="shared" si="16"/>
        <v>0</v>
      </c>
      <c r="G402" s="1" t="str">
        <f t="shared" si="17"/>
        <v>5. Existirá un Consejo de la Defensoría del Pueblo, cuya composición, funcionamiento y atribuciones serán determinados por la ley.</v>
      </c>
    </row>
    <row r="403" spans="1:7" ht="51" x14ac:dyDescent="0.3">
      <c r="A403" s="3" t="s">
        <v>508</v>
      </c>
      <c r="B403" s="1" t="s">
        <v>509</v>
      </c>
      <c r="D403" s="7" t="str">
        <f t="shared" si="15"/>
        <v>Artículo 126</v>
      </c>
      <c r="E403" s="1" t="s">
        <v>2064</v>
      </c>
      <c r="F403" s="5" t="b">
        <f t="shared" si="16"/>
        <v>0</v>
      </c>
      <c r="G403" s="1" t="str">
        <f t="shared" si="17"/>
        <v>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v>
      </c>
    </row>
    <row r="404" spans="1:7" ht="40.799999999999997" x14ac:dyDescent="0.3">
      <c r="A404" s="3" t="s">
        <v>508</v>
      </c>
      <c r="B404" s="1" t="s">
        <v>510</v>
      </c>
      <c r="D404" s="7" t="str">
        <f t="shared" si="15"/>
        <v>Artículo 126</v>
      </c>
      <c r="E404" s="1" t="s">
        <v>2063</v>
      </c>
      <c r="F404" s="5" t="b">
        <f t="shared" si="16"/>
        <v>1</v>
      </c>
      <c r="G404" s="1" t="str">
        <f t="shared" si="17"/>
        <v>2. La ley determinará la organización, las funciones y las atribuciones de la Defensoría de los Derechos de la Niñez.</v>
      </c>
    </row>
    <row r="405" spans="1:7" ht="40.799999999999997" x14ac:dyDescent="0.3">
      <c r="A405" s="3" t="s">
        <v>511</v>
      </c>
      <c r="B405" s="1" t="s">
        <v>512</v>
      </c>
      <c r="D405" s="7" t="str">
        <f t="shared" si="15"/>
        <v>Artículo 127</v>
      </c>
      <c r="E405" s="1" t="s">
        <v>2073</v>
      </c>
      <c r="F405" s="5" t="b">
        <f t="shared" si="16"/>
        <v>1</v>
      </c>
      <c r="G405" s="1" t="str">
        <f t="shared" si="17"/>
        <v>1. La naturaleza tiene derechos. El Estado y la sociedad tienen el deber de protegerlos y respetarlos.</v>
      </c>
    </row>
    <row r="406" spans="1:7" ht="40.799999999999997" x14ac:dyDescent="0.3">
      <c r="A406" s="3" t="s">
        <v>511</v>
      </c>
      <c r="B406" s="1" t="s">
        <v>513</v>
      </c>
      <c r="D406" s="7" t="str">
        <f t="shared" si="15"/>
        <v>Artículo 127</v>
      </c>
      <c r="E406" s="1" t="s">
        <v>2072</v>
      </c>
      <c r="F406" s="5" t="b">
        <f t="shared" si="16"/>
        <v>0</v>
      </c>
      <c r="G406" s="1" t="str">
        <f t="shared" si="17"/>
        <v>2. El Estado debe adoptar una administración ecológicamente responsable y promover la educación ambiental y científica mediante procesos de formación y aprendizaje permanentes.</v>
      </c>
    </row>
    <row r="407" spans="1:7" ht="40.799999999999997" x14ac:dyDescent="0.3">
      <c r="A407" s="3" t="s">
        <v>514</v>
      </c>
      <c r="B407" s="1" t="s">
        <v>515</v>
      </c>
      <c r="D407" s="7" t="str">
        <f t="shared" si="15"/>
        <v>Artículo 128</v>
      </c>
      <c r="E407" s="1" t="s">
        <v>2071</v>
      </c>
      <c r="F407" s="5" t="b">
        <f t="shared" si="16"/>
        <v>0</v>
      </c>
      <c r="G407" s="1" t="str">
        <f t="shared" si="17"/>
        <v>1. Son principios para la protección de la naturaleza y el medioambiente, a lo menos, los de progresividad, precautorio, preventivo, de justicia ambiental, de solidaridad intergeneracional, de responsabilidad y de acción climática justa.</v>
      </c>
    </row>
    <row r="408" spans="1:7" ht="40.799999999999997" x14ac:dyDescent="0.3">
      <c r="A408" s="3" t="s">
        <v>514</v>
      </c>
      <c r="B408" s="1" t="s">
        <v>516</v>
      </c>
      <c r="D408" s="7" t="str">
        <f t="shared" si="15"/>
        <v>Artículo 128</v>
      </c>
      <c r="E408" s="1" t="s">
        <v>2070</v>
      </c>
      <c r="F408" s="5" t="b">
        <f t="shared" si="16"/>
        <v>0</v>
      </c>
      <c r="G408" s="1" t="str">
        <f t="shared" si="17"/>
        <v>2. Quien dañe el medioambiente tiene el deber de repararlo, sin perjuicio de las sanciones administrativas, penales y civiles que correspondan conforme a la Constitución y las leyes.</v>
      </c>
    </row>
    <row r="409" spans="1:7" ht="40.799999999999997" x14ac:dyDescent="0.3">
      <c r="A409" s="3" t="s">
        <v>517</v>
      </c>
      <c r="B409" s="1" t="s">
        <v>518</v>
      </c>
      <c r="D409" s="7" t="str">
        <f t="shared" si="15"/>
        <v>Artículo 129</v>
      </c>
      <c r="E409" s="1" t="s">
        <v>2069</v>
      </c>
      <c r="F409" s="5" t="b">
        <f t="shared" si="16"/>
        <v>0</v>
      </c>
      <c r="G409" s="1" t="str">
        <f t="shared" si="17"/>
        <v>1. Es deber del Estado adoptar acciones de prevención, adaptación y mitigación de los riesgos, las vulnerabilidades y los efectos provocados por la crisis climática y ecológica.</v>
      </c>
    </row>
    <row r="410" spans="1:7" ht="40.799999999999997" x14ac:dyDescent="0.3">
      <c r="A410" s="3" t="s">
        <v>517</v>
      </c>
      <c r="B410" s="1" t="s">
        <v>519</v>
      </c>
      <c r="D410" s="7" t="str">
        <f t="shared" si="15"/>
        <v>Artículo 129</v>
      </c>
      <c r="E410" s="1" t="s">
        <v>2068</v>
      </c>
      <c r="F410" s="5" t="b">
        <f t="shared" si="16"/>
        <v>1</v>
      </c>
      <c r="G410" s="1" t="str">
        <f t="shared" si="17"/>
        <v>2. El Estado debe promover el diálogo, la cooperación y la solidaridad internacional para adaptarse, mitigar y afrontar la crisis climática y ecológica y proteger la naturaleza.</v>
      </c>
    </row>
    <row r="411" spans="1:7" ht="40.799999999999997" x14ac:dyDescent="0.3">
      <c r="A411" s="3" t="s">
        <v>520</v>
      </c>
      <c r="B411" s="1" t="s">
        <v>521</v>
      </c>
      <c r="D411" s="7" t="str">
        <f t="shared" si="15"/>
        <v>Artículo 130</v>
      </c>
      <c r="E411" s="1" t="s">
        <v>2067</v>
      </c>
      <c r="F411" s="5" t="b">
        <f t="shared" si="16"/>
        <v>0</v>
      </c>
      <c r="G411" s="1" t="str">
        <f t="shared" si="17"/>
        <v>El Estado protege la biodiversidad, debiendo preservar, conservar y restaurar el hábitat de las especies nativas silvestres en la cantidad y distribución adecuada para sostener la viabilidad de sus poblaciones y asegurar las condiciones para su supervivencia y no extinción.</v>
      </c>
    </row>
    <row r="412" spans="1:7" ht="40.799999999999997" x14ac:dyDescent="0.3">
      <c r="A412" s="3" t="s">
        <v>522</v>
      </c>
      <c r="B412" s="1" t="s">
        <v>523</v>
      </c>
      <c r="D412" s="7" t="str">
        <f t="shared" si="15"/>
        <v>Artículo 131</v>
      </c>
      <c r="E412" s="1" t="s">
        <v>2066</v>
      </c>
      <c r="F412" s="5" t="b">
        <f t="shared" si="16"/>
        <v>0</v>
      </c>
      <c r="G412" s="1" t="str">
        <f t="shared" si="17"/>
        <v>1. Los animales son sujetos de especial protección. El Estado los protegerá, reconociendo su sintiencia y el derecho a vivir una vida libre de maltrato.</v>
      </c>
    </row>
    <row r="413" spans="1:7" ht="40.799999999999997" x14ac:dyDescent="0.3">
      <c r="A413" s="3" t="s">
        <v>522</v>
      </c>
      <c r="B413" s="1" t="s">
        <v>524</v>
      </c>
      <c r="D413" s="7" t="str">
        <f t="shared" si="15"/>
        <v>Artículo 131</v>
      </c>
      <c r="E413" s="1" t="s">
        <v>2065</v>
      </c>
      <c r="F413" s="5" t="b">
        <f t="shared" si="16"/>
        <v>1</v>
      </c>
      <c r="G413" s="1" t="str">
        <f t="shared" si="17"/>
        <v>2. El Estado y sus órganos promoverán una educación basada en la empatía y en el respeto hacia los animales.</v>
      </c>
    </row>
    <row r="414" spans="1:7" ht="40.799999999999997" x14ac:dyDescent="0.3">
      <c r="A414" s="3" t="s">
        <v>525</v>
      </c>
      <c r="B414" s="1" t="s">
        <v>526</v>
      </c>
      <c r="D414" s="7" t="str">
        <f t="shared" si="15"/>
        <v>Artículo 132</v>
      </c>
      <c r="E414" s="1" t="s">
        <v>2074</v>
      </c>
      <c r="F414" s="5" t="b">
        <f t="shared" si="16"/>
        <v>0</v>
      </c>
      <c r="G414" s="1" t="str">
        <f t="shared" si="17"/>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v>
      </c>
    </row>
    <row r="415" spans="1:7" ht="40.799999999999997" x14ac:dyDescent="0.3">
      <c r="A415" s="3" t="s">
        <v>527</v>
      </c>
      <c r="B415" s="1" t="s">
        <v>528</v>
      </c>
      <c r="D415" s="7" t="str">
        <f t="shared" si="15"/>
        <v>Artículo 133</v>
      </c>
      <c r="E415" s="1" t="s">
        <v>2075</v>
      </c>
      <c r="F415" s="5" t="b">
        <f t="shared" si="16"/>
        <v>0</v>
      </c>
      <c r="G415" s="1" t="str">
        <f t="shared" si="17"/>
        <v>Es deber del Estado regular y fomentar la gestión, reducción y valorización de residuos.</v>
      </c>
    </row>
    <row r="416" spans="1:7" ht="40.799999999999997" x14ac:dyDescent="0.3">
      <c r="A416" s="3" t="s">
        <v>529</v>
      </c>
      <c r="B416" s="1" t="s">
        <v>530</v>
      </c>
      <c r="D416" s="7" t="str">
        <f t="shared" si="15"/>
        <v>Artículo 134</v>
      </c>
      <c r="E416" s="1" t="s">
        <v>2080</v>
      </c>
      <c r="F416" s="5" t="b">
        <f t="shared" si="16"/>
        <v>1</v>
      </c>
      <c r="G416" s="1" t="str">
        <f t="shared" si="17"/>
        <v>1. Los bienes comunes naturales son elementos o componentes de la naturaleza sobre los cuales el Estado tiene un deber especial de custodia con el fin de asegurar los derechos de la naturaleza y el interés de las generaciones presentes y futuras.</v>
      </c>
    </row>
    <row r="417" spans="1:7" ht="40.799999999999997" x14ac:dyDescent="0.3">
      <c r="A417" s="3" t="s">
        <v>529</v>
      </c>
      <c r="B417" s="1" t="s">
        <v>531</v>
      </c>
      <c r="D417" s="7" t="str">
        <f t="shared" si="15"/>
        <v>Artículo 134</v>
      </c>
      <c r="E417" s="1" t="s">
        <v>2079</v>
      </c>
      <c r="F417" s="5" t="b">
        <f t="shared" si="16"/>
        <v>0</v>
      </c>
      <c r="G417" s="1" t="str">
        <f t="shared" si="17"/>
        <v>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v>
      </c>
    </row>
    <row r="418" spans="1:7" ht="40.799999999999997" x14ac:dyDescent="0.3">
      <c r="A418" s="3" t="s">
        <v>529</v>
      </c>
      <c r="B418" s="1" t="s">
        <v>532</v>
      </c>
      <c r="D418" s="7" t="str">
        <f t="shared" si="15"/>
        <v>Artículo 134</v>
      </c>
      <c r="E418" s="1" t="s">
        <v>2078</v>
      </c>
      <c r="F418" s="5" t="b">
        <f t="shared" si="16"/>
        <v>0</v>
      </c>
      <c r="G418" s="1" t="str">
        <f t="shared" si="17"/>
        <v>3. Entre estos bienes son inapropiables el agua en todos sus estados, el aire, el mar territorial y las playas, los reconocidos por el derecho internacional y los que la Constitución o las leyes declaren como tales.</v>
      </c>
    </row>
    <row r="419" spans="1:7" ht="51" x14ac:dyDescent="0.3">
      <c r="A419" s="3" t="s">
        <v>529</v>
      </c>
      <c r="B419" s="1" t="s">
        <v>533</v>
      </c>
      <c r="D419" s="7" t="str">
        <f t="shared" ref="D419:D482" si="18">+LEFT(A419,12)</f>
        <v>Artículo 134</v>
      </c>
      <c r="E419" s="1" t="s">
        <v>2077</v>
      </c>
      <c r="F419" s="5" t="b">
        <f t="shared" si="16"/>
        <v>0</v>
      </c>
      <c r="G419" s="1" t="str">
        <f t="shared" si="17"/>
        <v>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v>
      </c>
    </row>
    <row r="420" spans="1:7" ht="61.2" x14ac:dyDescent="0.3">
      <c r="A420" s="3" t="s">
        <v>529</v>
      </c>
      <c r="B420" s="1" t="s">
        <v>534</v>
      </c>
      <c r="D420" s="7" t="str">
        <f t="shared" si="18"/>
        <v>Artículo 134</v>
      </c>
      <c r="E420" s="1" t="s">
        <v>2076</v>
      </c>
      <c r="F420" s="5" t="b">
        <f t="shared" si="16"/>
        <v>0</v>
      </c>
      <c r="G420" s="1" t="str">
        <f t="shared" si="17"/>
        <v>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v>
      </c>
    </row>
    <row r="421" spans="1:7" ht="40.799999999999997" x14ac:dyDescent="0.3">
      <c r="A421" s="3" t="s">
        <v>529</v>
      </c>
      <c r="B421" s="1" t="s">
        <v>535</v>
      </c>
      <c r="D421" s="7" t="str">
        <f t="shared" si="18"/>
        <v>Artículo 134</v>
      </c>
      <c r="E421" s="1" t="s">
        <v>2081</v>
      </c>
      <c r="F421" s="5" t="b">
        <f t="shared" si="16"/>
        <v>1</v>
      </c>
      <c r="G421" s="1" t="str">
        <f t="shared" si="17"/>
        <v>6. Cualquier persona podrá exigir el cumplimiento de los deberes constitucionales de custodia de los bienes comunes naturales. La ley determinará el procedimiento y los requisitos de esta acción.</v>
      </c>
    </row>
    <row r="422" spans="1:7" ht="40.799999999999997" x14ac:dyDescent="0.3">
      <c r="A422" s="3" t="s">
        <v>536</v>
      </c>
      <c r="B422" s="1" t="s">
        <v>537</v>
      </c>
      <c r="D422" s="7" t="str">
        <f t="shared" si="18"/>
        <v>Artículo 135</v>
      </c>
      <c r="E422" s="1" t="s">
        <v>2086</v>
      </c>
      <c r="F422" s="5" t="b">
        <f t="shared" si="16"/>
        <v>1</v>
      </c>
      <c r="G422" s="1" t="str">
        <f t="shared" si="17"/>
        <v>1. El Estado debe impulsar medidas para conservar la atmósfera y el cielo nocturno, según las necesidades territoriales.</v>
      </c>
    </row>
    <row r="423" spans="1:7" ht="40.799999999999997" x14ac:dyDescent="0.3">
      <c r="A423" s="3" t="s">
        <v>536</v>
      </c>
      <c r="B423" s="1" t="s">
        <v>538</v>
      </c>
      <c r="D423" s="7" t="str">
        <f t="shared" si="18"/>
        <v>Artículo 135</v>
      </c>
      <c r="E423" s="1" t="s">
        <v>2085</v>
      </c>
      <c r="F423" s="5" t="b">
        <f t="shared" si="16"/>
        <v>1</v>
      </c>
      <c r="G423" s="1" t="str">
        <f t="shared" si="17"/>
        <v>2. Es deber del Estado contribuir y cooperar internacionalmente en la investigación del espacio con fines pacíficos y científicos.</v>
      </c>
    </row>
    <row r="424" spans="1:7" ht="40.799999999999997" x14ac:dyDescent="0.3">
      <c r="A424" s="3" t="s">
        <v>539</v>
      </c>
      <c r="B424" s="1" t="s">
        <v>540</v>
      </c>
      <c r="D424" s="7" t="str">
        <f t="shared" si="18"/>
        <v>Artículo 136</v>
      </c>
      <c r="E424" s="1" t="s">
        <v>2087</v>
      </c>
      <c r="F424" s="5" t="b">
        <f t="shared" si="16"/>
        <v>0</v>
      </c>
      <c r="G424" s="1" t="str">
        <f t="shared" si="17"/>
        <v xml:space="preserve">El Estado, como custodio de los humedales, bosques nativos y suelos, asegurará la integridad de estos ecosistemas, sus funciones, procesos y conectividad hídrica.
</v>
      </c>
    </row>
    <row r="425" spans="1:7" ht="40.799999999999997" x14ac:dyDescent="0.3">
      <c r="A425" s="3" t="s">
        <v>541</v>
      </c>
      <c r="B425" s="1" t="s">
        <v>542</v>
      </c>
      <c r="D425" s="7" t="str">
        <f t="shared" si="18"/>
        <v>Artículo 137</v>
      </c>
      <c r="E425" s="1" t="s">
        <v>2088</v>
      </c>
      <c r="F425" s="5" t="b">
        <f t="shared" si="16"/>
        <v>1</v>
      </c>
      <c r="G425" s="1" t="str">
        <f t="shared" si="17"/>
        <v>El Estado garantiza la protección de los glaciares y del entorno glaciar, incluyendo los suelos congelados y sus funciones ecosistémicas.</v>
      </c>
    </row>
    <row r="426" spans="1:7" ht="40.799999999999997" x14ac:dyDescent="0.3">
      <c r="A426" s="3" t="s">
        <v>543</v>
      </c>
      <c r="B426" s="1" t="s">
        <v>544</v>
      </c>
      <c r="D426" s="7" t="str">
        <f t="shared" si="18"/>
        <v>Artículo 138</v>
      </c>
      <c r="E426" s="1" t="s">
        <v>544</v>
      </c>
      <c r="F426" s="5" t="b">
        <f t="shared" si="16"/>
        <v>1</v>
      </c>
      <c r="G426" s="1" t="str">
        <f t="shared" si="17"/>
        <v>El Estado protegerá la función ecológica y social de la tierra.</v>
      </c>
    </row>
    <row r="427" spans="1:7" ht="40.799999999999997" x14ac:dyDescent="0.3">
      <c r="A427" s="3" t="s">
        <v>545</v>
      </c>
      <c r="B427" s="1" t="s">
        <v>546</v>
      </c>
      <c r="D427" s="7" t="str">
        <f t="shared" si="18"/>
        <v>Artículo 139</v>
      </c>
      <c r="E427" s="1" t="s">
        <v>2084</v>
      </c>
      <c r="F427" s="5" t="b">
        <f t="shared" si="16"/>
        <v>0</v>
      </c>
      <c r="G427" s="1" t="str">
        <f t="shared" si="17"/>
        <v>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v>
      </c>
    </row>
    <row r="428" spans="1:7" ht="40.799999999999997" x14ac:dyDescent="0.3">
      <c r="A428" s="3" t="s">
        <v>545</v>
      </c>
      <c r="B428" s="1" t="s">
        <v>547</v>
      </c>
      <c r="D428" s="7" t="str">
        <f t="shared" si="18"/>
        <v>Artículo 139</v>
      </c>
      <c r="E428" s="1" t="s">
        <v>2083</v>
      </c>
      <c r="F428" s="5" t="b">
        <f t="shared" si="16"/>
        <v>0</v>
      </c>
      <c r="G428" s="1" t="str">
        <f t="shared" si="17"/>
        <v>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v>
      </c>
    </row>
    <row r="429" spans="1:7" ht="40.799999999999997" x14ac:dyDescent="0.3">
      <c r="A429" s="3" t="s">
        <v>545</v>
      </c>
      <c r="B429" s="1" t="s">
        <v>548</v>
      </c>
      <c r="D429" s="7" t="str">
        <f t="shared" si="18"/>
        <v>Artículo 139</v>
      </c>
      <c r="E429" s="1" t="s">
        <v>2082</v>
      </c>
      <c r="F429" s="5" t="b">
        <f t="shared" si="16"/>
        <v>1</v>
      </c>
      <c r="G429" s="1" t="str">
        <f t="shared" si="17"/>
        <v>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v>
      </c>
    </row>
    <row r="430" spans="1:7" ht="40.799999999999997" x14ac:dyDescent="0.3">
      <c r="A430" s="3" t="s">
        <v>549</v>
      </c>
      <c r="B430" s="1" t="s">
        <v>550</v>
      </c>
      <c r="D430" s="7" t="str">
        <f t="shared" si="18"/>
        <v>Artículo 140</v>
      </c>
      <c r="E430" s="1" t="s">
        <v>2096</v>
      </c>
      <c r="F430" s="5" t="b">
        <f t="shared" si="16"/>
        <v>0</v>
      </c>
      <c r="G430" s="1" t="str">
        <f t="shared" si="17"/>
        <v>1. El agua es esencial para la vida y el ejercicio de los derechos humanos y de la naturaleza. El Estado debe proteger las aguas, en todos sus estados y fases, y su ciclo hidrológico.</v>
      </c>
    </row>
    <row r="431" spans="1:7" ht="40.799999999999997" x14ac:dyDescent="0.3">
      <c r="A431" s="3" t="s">
        <v>549</v>
      </c>
      <c r="B431" s="1" t="s">
        <v>551</v>
      </c>
      <c r="D431" s="7" t="str">
        <f t="shared" si="18"/>
        <v>Artículo 140</v>
      </c>
      <c r="E431" s="1" t="s">
        <v>2095</v>
      </c>
      <c r="F431" s="5" t="b">
        <f t="shared" si="16"/>
        <v>1</v>
      </c>
      <c r="G431" s="1" t="str">
        <f t="shared" si="17"/>
        <v>2. Siempre prevalecerá el ejercicio del derecho humano al agua, el saneamiento y el equilibrio de los ecosistemas. La ley determinará los demás usos.</v>
      </c>
    </row>
    <row r="432" spans="1:7" ht="40.799999999999997" x14ac:dyDescent="0.3">
      <c r="A432" s="3" t="s">
        <v>552</v>
      </c>
      <c r="B432" s="1" t="s">
        <v>553</v>
      </c>
      <c r="D432" s="7" t="str">
        <f t="shared" si="18"/>
        <v>Artículo 141</v>
      </c>
      <c r="E432" s="1" t="s">
        <v>2094</v>
      </c>
      <c r="F432" s="5" t="b">
        <f t="shared" si="16"/>
        <v>0</v>
      </c>
      <c r="G432" s="1" t="str">
        <f t="shared" si="17"/>
        <v>El Estado deberá promover y proteger la gestión comunitaria de agua potable y saneamiento, especialmente en áreas y territorios rurales y extremos, en conformidad con la ley.</v>
      </c>
    </row>
    <row r="433" spans="1:7" ht="40.799999999999997" x14ac:dyDescent="0.3">
      <c r="A433" s="3" t="s">
        <v>554</v>
      </c>
      <c r="B433" s="1" t="s">
        <v>555</v>
      </c>
      <c r="D433" s="7" t="str">
        <f t="shared" si="18"/>
        <v>Artículo 142</v>
      </c>
      <c r="E433" s="1" t="s">
        <v>2093</v>
      </c>
      <c r="F433" s="5" t="b">
        <f t="shared" si="16"/>
        <v>0</v>
      </c>
      <c r="G433" s="1" t="str">
        <f t="shared" si="17"/>
        <v>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v>
      </c>
    </row>
    <row r="434" spans="1:7" ht="40.799999999999997" x14ac:dyDescent="0.3">
      <c r="A434" s="3" t="s">
        <v>556</v>
      </c>
      <c r="B434" s="1" t="s">
        <v>557</v>
      </c>
      <c r="D434" s="7" t="str">
        <f t="shared" si="18"/>
        <v>Artículo 143</v>
      </c>
      <c r="E434" s="1" t="s">
        <v>2092</v>
      </c>
      <c r="F434" s="5" t="b">
        <f t="shared" ref="F434:F497" si="19">+B434=G434</f>
        <v>0</v>
      </c>
      <c r="G434" s="1" t="str">
        <f t="shared" si="17"/>
        <v>1. El Estado asegurará un sistema de gobernanza de las aguas participativo y descentralizado, a través del manejo integrado de cuencas. La cuenca hidrográfica será la unidad mínima de gestión.</v>
      </c>
    </row>
    <row r="435" spans="1:7" ht="40.799999999999997" x14ac:dyDescent="0.3">
      <c r="A435" s="3" t="s">
        <v>556</v>
      </c>
      <c r="B435" s="1" t="s">
        <v>558</v>
      </c>
      <c r="D435" s="7" t="str">
        <f t="shared" si="18"/>
        <v>Artículo 143</v>
      </c>
      <c r="E435" s="1" t="s">
        <v>2091</v>
      </c>
      <c r="F435" s="5" t="b">
        <f t="shared" si="19"/>
        <v>0</v>
      </c>
      <c r="G435" s="1" t="str">
        <f t="shared" si="17"/>
        <v>2. Los consejos de cuenca serán los responsables de la administración de las aguas, sin perjuicio de la supervigilancia y demás atribuciones de la Agencia Nacional del Agua y de las competencias asignadas a otras instituciones.</v>
      </c>
    </row>
    <row r="436" spans="1:7" ht="40.799999999999997" x14ac:dyDescent="0.3">
      <c r="A436" s="3" t="s">
        <v>556</v>
      </c>
      <c r="B436" s="1" t="s">
        <v>559</v>
      </c>
      <c r="D436" s="7" t="str">
        <f t="shared" si="18"/>
        <v>Artículo 143</v>
      </c>
      <c r="E436" s="1" t="s">
        <v>2090</v>
      </c>
      <c r="F436" s="5" t="b">
        <f t="shared" si="19"/>
        <v>0</v>
      </c>
      <c r="G436" s="1" t="str">
        <f t="shared" si="17"/>
        <v>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v>
      </c>
    </row>
    <row r="437" spans="1:7" ht="40.799999999999997" x14ac:dyDescent="0.3">
      <c r="A437" s="3" t="s">
        <v>556</v>
      </c>
      <c r="B437" s="1" t="s">
        <v>560</v>
      </c>
      <c r="D437" s="7" t="str">
        <f t="shared" si="18"/>
        <v>Artículo 143</v>
      </c>
      <c r="E437" s="1" t="s">
        <v>2089</v>
      </c>
      <c r="F437" s="5" t="b">
        <f t="shared" si="19"/>
        <v>0</v>
      </c>
      <c r="G437" s="1" t="str">
        <f t="shared" si="17"/>
        <v>4. Los consejos podrán coordinarse y asociarse cuando sea pertinente. En aquellos casos en que no se constituya un consejo, la administración será determinada por la Agencia Nacional del Agua.</v>
      </c>
    </row>
    <row r="438" spans="1:7" ht="61.2" x14ac:dyDescent="0.3">
      <c r="A438" s="3" t="s">
        <v>561</v>
      </c>
      <c r="B438" s="1" t="s">
        <v>562</v>
      </c>
      <c r="D438" s="7" t="str">
        <f t="shared" si="18"/>
        <v>Artículo 144</v>
      </c>
      <c r="E438" s="1" t="s">
        <v>2097</v>
      </c>
      <c r="F438" s="5" t="b">
        <f t="shared" si="19"/>
        <v>0</v>
      </c>
      <c r="G438" s="1" t="str">
        <f t="shared" si="17"/>
        <v>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v>
      </c>
    </row>
    <row r="439" spans="1:7" ht="40.799999999999997" x14ac:dyDescent="0.3">
      <c r="A439" s="3" t="s">
        <v>561</v>
      </c>
      <c r="B439" s="1" t="s">
        <v>563</v>
      </c>
      <c r="D439" s="7" t="str">
        <f t="shared" si="18"/>
        <v>Artículo 144</v>
      </c>
      <c r="E439" s="1" t="s">
        <v>2109</v>
      </c>
      <c r="F439" s="5" t="b">
        <f t="shared" si="19"/>
        <v>1</v>
      </c>
      <c r="G439" s="1" t="str">
        <f t="shared" si="17"/>
        <v>2. La Agencia Nacional del Agua tiene las siguientes atribuciones:</v>
      </c>
    </row>
    <row r="440" spans="1:7" ht="40.799999999999997" x14ac:dyDescent="0.3">
      <c r="A440" s="3" t="s">
        <v>561</v>
      </c>
      <c r="B440" s="1" t="s">
        <v>564</v>
      </c>
      <c r="D440" s="7" t="str">
        <f t="shared" si="18"/>
        <v>Artículo 144</v>
      </c>
      <c r="E440" s="1" t="s">
        <v>2108</v>
      </c>
      <c r="F440" s="5" t="b">
        <f t="shared" si="19"/>
        <v>1</v>
      </c>
      <c r="G440" s="1" t="str">
        <f t="shared" si="17"/>
        <v>a) Liderar y coordinar a los organismos con competencia en materia hídrica.</v>
      </c>
    </row>
    <row r="441" spans="1:7" ht="40.799999999999997" x14ac:dyDescent="0.3">
      <c r="A441" s="3" t="s">
        <v>561</v>
      </c>
      <c r="B441" s="1" t="s">
        <v>565</v>
      </c>
      <c r="D441" s="7" t="str">
        <f t="shared" si="18"/>
        <v>Artículo 144</v>
      </c>
      <c r="E441" s="1" t="s">
        <v>2107</v>
      </c>
      <c r="F441" s="5" t="b">
        <f t="shared" si="19"/>
        <v>0</v>
      </c>
      <c r="G441" s="1" t="str">
        <f t="shared" si="17"/>
        <v>b) Velar por el cumplimiento de la Política Nacional Hídrica que establezca la autoridad respectiva.</v>
      </c>
    </row>
    <row r="442" spans="1:7" ht="40.799999999999997" x14ac:dyDescent="0.3">
      <c r="A442" s="3" t="s">
        <v>561</v>
      </c>
      <c r="B442" s="1" t="s">
        <v>566</v>
      </c>
      <c r="D442" s="7" t="str">
        <f t="shared" si="18"/>
        <v>Artículo 144</v>
      </c>
      <c r="E442" s="1" t="s">
        <v>2106</v>
      </c>
      <c r="F442" s="5" t="b">
        <f t="shared" si="19"/>
        <v>1</v>
      </c>
      <c r="G442" s="1" t="str">
        <f t="shared" si="17"/>
        <v>c) Otorgar, revisar, modificar, caducar o revocar autorizaciones de uso de agua.</v>
      </c>
    </row>
    <row r="443" spans="1:7" ht="40.799999999999997" x14ac:dyDescent="0.3">
      <c r="A443" s="3" t="s">
        <v>561</v>
      </c>
      <c r="B443" s="1" t="s">
        <v>567</v>
      </c>
      <c r="D443" s="7" t="str">
        <f t="shared" si="18"/>
        <v>Artículo 144</v>
      </c>
      <c r="E443" s="1" t="s">
        <v>2105</v>
      </c>
      <c r="F443" s="5" t="b">
        <f t="shared" si="19"/>
        <v>1</v>
      </c>
      <c r="G443" s="1" t="str">
        <f t="shared" si="17"/>
        <v>d) Implementar y monitorear los instrumentos de gestión y protección ambiental en materia hídrica.</v>
      </c>
    </row>
    <row r="444" spans="1:7" ht="40.799999999999997" x14ac:dyDescent="0.3">
      <c r="A444" s="3" t="s">
        <v>561</v>
      </c>
      <c r="B444" s="1" t="s">
        <v>568</v>
      </c>
      <c r="D444" s="7" t="str">
        <f t="shared" si="18"/>
        <v>Artículo 144</v>
      </c>
      <c r="E444" s="1" t="s">
        <v>2104</v>
      </c>
      <c r="F444" s="5" t="b">
        <f t="shared" si="19"/>
        <v>1</v>
      </c>
      <c r="G444" s="1" t="str">
        <f t="shared" si="17"/>
        <v>e) Coordinar y elaborar un sistema unificado de información de carácter público.</v>
      </c>
    </row>
    <row r="445" spans="1:7" ht="40.799999999999997" x14ac:dyDescent="0.3">
      <c r="A445" s="3" t="s">
        <v>561</v>
      </c>
      <c r="B445" s="1" t="s">
        <v>569</v>
      </c>
      <c r="D445" s="7" t="str">
        <f t="shared" si="18"/>
        <v>Artículo 144</v>
      </c>
      <c r="E445" s="1" t="s">
        <v>2103</v>
      </c>
      <c r="F445" s="5" t="b">
        <f t="shared" si="19"/>
        <v>0</v>
      </c>
      <c r="G445" s="1" t="str">
        <f t="shared" si="17"/>
        <v>f) Impulsar la constitución de los consejos de cuencas. Les prestará asistencia para que realicen la gestión integrada, gobernanza participativa y planificación de las intervenciones en los cuerpos de agua y los ecosistemas asociados a la o las respectivas cuencas.</v>
      </c>
    </row>
    <row r="446" spans="1:7" ht="40.799999999999997" x14ac:dyDescent="0.3">
      <c r="A446" s="3" t="s">
        <v>561</v>
      </c>
      <c r="B446" s="1" t="s">
        <v>570</v>
      </c>
      <c r="D446" s="7" t="str">
        <f t="shared" si="18"/>
        <v>Artículo 144</v>
      </c>
      <c r="E446" s="1" t="s">
        <v>2102</v>
      </c>
      <c r="F446" s="5" t="b">
        <f t="shared" si="19"/>
        <v>1</v>
      </c>
      <c r="G446" s="1" t="str">
        <f t="shared" si="17"/>
        <v>g) Fiscalizar el uso responsable y sostenible del agua.</v>
      </c>
    </row>
    <row r="447" spans="1:7" ht="40.799999999999997" x14ac:dyDescent="0.3">
      <c r="A447" s="3" t="s">
        <v>561</v>
      </c>
      <c r="B447" s="1" t="s">
        <v>571</v>
      </c>
      <c r="D447" s="7" t="str">
        <f t="shared" si="18"/>
        <v>Artículo 144</v>
      </c>
      <c r="E447" s="1" t="s">
        <v>2101</v>
      </c>
      <c r="F447" s="5" t="b">
        <f t="shared" si="19"/>
        <v>0</v>
      </c>
      <c r="G447" s="1" t="str">
        <f t="shared" si="17"/>
        <v>h) Imponer las sanciones administrativas que correspondan, las que podrán ser reclamadas ante los tribunales de justicia.</v>
      </c>
    </row>
    <row r="448" spans="1:7" ht="40.799999999999997" x14ac:dyDescent="0.3">
      <c r="A448" s="3" t="s">
        <v>561</v>
      </c>
      <c r="B448" s="1" t="s">
        <v>572</v>
      </c>
      <c r="D448" s="7" t="str">
        <f t="shared" si="18"/>
        <v>Artículo 144</v>
      </c>
      <c r="E448" s="1" t="s">
        <v>2100</v>
      </c>
      <c r="F448" s="5" t="b">
        <f t="shared" si="19"/>
        <v>1</v>
      </c>
      <c r="G448" s="1" t="str">
        <f t="shared" si="17"/>
        <v>i) Determinar la calidad de los servicios sanitarios.</v>
      </c>
    </row>
    <row r="449" spans="1:7" ht="40.799999999999997" x14ac:dyDescent="0.3">
      <c r="A449" s="3" t="s">
        <v>561</v>
      </c>
      <c r="B449" s="1" t="s">
        <v>573</v>
      </c>
      <c r="D449" s="7" t="str">
        <f t="shared" si="18"/>
        <v>Artículo 144</v>
      </c>
      <c r="E449" s="1" t="s">
        <v>2099</v>
      </c>
      <c r="F449" s="5" t="b">
        <f t="shared" si="19"/>
        <v>1</v>
      </c>
      <c r="G449" s="1" t="str">
        <f t="shared" si="17"/>
        <v>j) Las demás que establezca la ley.</v>
      </c>
    </row>
    <row r="450" spans="1:7" ht="40.799999999999997" x14ac:dyDescent="0.3">
      <c r="A450" s="3" t="s">
        <v>561</v>
      </c>
      <c r="B450" s="1" t="s">
        <v>574</v>
      </c>
      <c r="D450" s="7" t="str">
        <f t="shared" si="18"/>
        <v>Artículo 144</v>
      </c>
      <c r="E450" s="1" t="s">
        <v>2098</v>
      </c>
      <c r="F450" s="5" t="b">
        <f t="shared" si="19"/>
        <v>0</v>
      </c>
      <c r="G450" s="1" t="str">
        <f t="shared" si="17"/>
        <v>3. La ley regulará la organización, la designación, la estructura, el funcionamiento y las demás funciones y competencias de la Agencia Nacional del Agua.</v>
      </c>
    </row>
    <row r="451" spans="1:7" ht="40.799999999999997" x14ac:dyDescent="0.3">
      <c r="A451" s="3" t="s">
        <v>575</v>
      </c>
      <c r="B451" s="1" t="s">
        <v>576</v>
      </c>
      <c r="D451" s="7" t="str">
        <f t="shared" si="18"/>
        <v>Artículo 145</v>
      </c>
      <c r="E451" s="1" t="s">
        <v>2111</v>
      </c>
      <c r="F451" s="5" t="b">
        <f t="shared" si="19"/>
        <v>0</v>
      </c>
      <c r="G451" s="1" t="str">
        <f t="shared" ref="G451:G514" si="20">+TRIM(E451)</f>
        <v>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v>
      </c>
    </row>
    <row r="452" spans="1:7" ht="40.799999999999997" x14ac:dyDescent="0.3">
      <c r="A452" s="3" t="s">
        <v>575</v>
      </c>
      <c r="B452" s="1" t="s">
        <v>577</v>
      </c>
      <c r="D452" s="7" t="str">
        <f t="shared" si="18"/>
        <v>Artículo 145</v>
      </c>
      <c r="E452" s="1" t="s">
        <v>2110</v>
      </c>
      <c r="F452" s="5" t="b">
        <f t="shared" si="19"/>
        <v>1</v>
      </c>
      <c r="G452" s="1" t="str">
        <f t="shared" si="20"/>
        <v>2. La exploración, la explotación y el aprovechamiento de estas sustancias se sujetarán a una regulación que considere su carácter finito, no renovable, de interés público intergeneracional y la protección ambiental.</v>
      </c>
    </row>
    <row r="453" spans="1:7" ht="40.799999999999997" x14ac:dyDescent="0.3">
      <c r="A453" s="3" t="s">
        <v>578</v>
      </c>
      <c r="B453" s="1" t="s">
        <v>579</v>
      </c>
      <c r="D453" s="7" t="str">
        <f t="shared" si="18"/>
        <v>Artículo 146</v>
      </c>
      <c r="E453" s="1" t="s">
        <v>579</v>
      </c>
      <c r="F453" s="5" t="b">
        <f t="shared" si="19"/>
        <v>1</v>
      </c>
      <c r="G453" s="1" t="str">
        <f t="shared" si="20"/>
        <v>Quedan excluidos de toda actividad minera los glaciares, las áreas protegidas, las que por razones de protección hidrográfica establezca la ley y las demás que ella declare.</v>
      </c>
    </row>
    <row r="454" spans="1:7" ht="40.799999999999997" x14ac:dyDescent="0.3">
      <c r="A454" s="3" t="s">
        <v>580</v>
      </c>
      <c r="B454" s="1" t="s">
        <v>581</v>
      </c>
      <c r="D454" s="7" t="str">
        <f t="shared" si="18"/>
        <v>Artículo 147</v>
      </c>
      <c r="E454" s="1" t="s">
        <v>2114</v>
      </c>
      <c r="F454" s="5" t="b">
        <f t="shared" si="19"/>
        <v>0</v>
      </c>
      <c r="G454" s="1" t="str">
        <f t="shared" si="20"/>
        <v>1. El Estado debe establecer una política para la actividad minera y su encadenamiento productivo, la que considerará, a lo menos, la protección ambiental y social, la innovación y la generación de valor agregado.</v>
      </c>
    </row>
    <row r="455" spans="1:7" ht="61.2" x14ac:dyDescent="0.3">
      <c r="A455" s="3" t="s">
        <v>580</v>
      </c>
      <c r="B455" s="1" t="s">
        <v>582</v>
      </c>
      <c r="D455" s="7" t="str">
        <f t="shared" si="18"/>
        <v>Artículo 147</v>
      </c>
      <c r="E455" s="1" t="s">
        <v>2113</v>
      </c>
      <c r="F455" s="5" t="b">
        <f t="shared" si="19"/>
        <v>0</v>
      </c>
      <c r="G455" s="1" t="str">
        <f t="shared" si="20"/>
        <v>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v>
      </c>
    </row>
    <row r="456" spans="1:7" ht="40.799999999999997" x14ac:dyDescent="0.3">
      <c r="A456" s="3" t="s">
        <v>580</v>
      </c>
      <c r="B456" s="1" t="s">
        <v>583</v>
      </c>
      <c r="D456" s="7" t="str">
        <f t="shared" si="18"/>
        <v>Artículo 147</v>
      </c>
      <c r="E456" s="1" t="s">
        <v>2112</v>
      </c>
      <c r="F456" s="5" t="b">
        <f t="shared" si="19"/>
        <v>0</v>
      </c>
      <c r="G456" s="1" t="str">
        <f t="shared" si="20"/>
        <v>3. El Estado adoptará las medidas necesarias para proteger a la pequeña minería y pirquineros, las fomentará y facilitará el acceso y uso de las herramientas, tecnologías y recursos para el ejercicio tradicional y sustentable de la actividad.</v>
      </c>
    </row>
    <row r="457" spans="1:7" ht="51" x14ac:dyDescent="0.3">
      <c r="A457" s="3" t="s">
        <v>584</v>
      </c>
      <c r="B457" s="1" t="s">
        <v>585</v>
      </c>
      <c r="D457" s="7" t="str">
        <f t="shared" si="18"/>
        <v>Artículo 148</v>
      </c>
      <c r="E457" s="1" t="s">
        <v>2116</v>
      </c>
      <c r="F457" s="5" t="b">
        <f t="shared" si="19"/>
        <v>0</v>
      </c>
      <c r="G457" s="1" t="str">
        <f t="shared" si="20"/>
        <v>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v>
      </c>
    </row>
    <row r="458" spans="1:7" ht="40.799999999999997" x14ac:dyDescent="0.3">
      <c r="A458" s="3" t="s">
        <v>584</v>
      </c>
      <c r="B458" s="1" t="s">
        <v>586</v>
      </c>
      <c r="D458" s="7" t="str">
        <f t="shared" si="18"/>
        <v>Artículo 148</v>
      </c>
      <c r="E458" s="1" t="s">
        <v>2115</v>
      </c>
      <c r="F458" s="5" t="b">
        <f t="shared" si="19"/>
        <v>1</v>
      </c>
      <c r="G458" s="1" t="str">
        <f t="shared" si="20"/>
        <v>2. La Defensoría de la Naturaleza se desconcentrará en defensorías regionales. La ley determinará las atribuciones, la organización, el funcionamiento y los procedimientos de la Defensoría de la Naturaleza.</v>
      </c>
    </row>
    <row r="459" spans="1:7" ht="40.799999999999997" x14ac:dyDescent="0.3">
      <c r="A459" s="3" t="s">
        <v>587</v>
      </c>
      <c r="B459" s="1" t="s">
        <v>588</v>
      </c>
      <c r="D459" s="7" t="str">
        <f t="shared" si="18"/>
        <v>Artículo 149</v>
      </c>
      <c r="E459" s="1" t="s">
        <v>588</v>
      </c>
      <c r="F459" s="5" t="b">
        <f t="shared" si="19"/>
        <v>1</v>
      </c>
      <c r="G459" s="1" t="str">
        <f t="shared" si="20"/>
        <v>La Defensoría de la Naturaleza tendrá las siguientes atribuciones:</v>
      </c>
    </row>
    <row r="460" spans="1:7" ht="40.799999999999997" x14ac:dyDescent="0.3">
      <c r="A460" s="3" t="s">
        <v>587</v>
      </c>
      <c r="B460" s="1" t="s">
        <v>589</v>
      </c>
      <c r="D460" s="7" t="str">
        <f t="shared" si="18"/>
        <v>Artículo 149</v>
      </c>
      <c r="E460" s="1" t="s">
        <v>2117</v>
      </c>
      <c r="F460" s="5" t="b">
        <f t="shared" si="19"/>
        <v>1</v>
      </c>
      <c r="G460" s="1" t="str">
        <f t="shared" si="20"/>
        <v>a) Fiscalizar a los órganos del Estado y a las entidades privadas en el cumplimiento de sus obligaciones en materia de derechos ambientales y derechos de la naturaleza.</v>
      </c>
    </row>
    <row r="461" spans="1:7" ht="40.799999999999997" x14ac:dyDescent="0.3">
      <c r="A461" s="3" t="s">
        <v>587</v>
      </c>
      <c r="B461" s="1" t="s">
        <v>491</v>
      </c>
      <c r="D461" s="7" t="str">
        <f t="shared" si="18"/>
        <v>Artículo 149</v>
      </c>
      <c r="E461" s="1" t="s">
        <v>2051</v>
      </c>
      <c r="F461" s="5" t="b">
        <f t="shared" si="19"/>
        <v>1</v>
      </c>
      <c r="G461" s="1" t="str">
        <f t="shared" si="20"/>
        <v>b) Formular recomendaciones en las materias de su competencia.</v>
      </c>
    </row>
    <row r="462" spans="1:7" ht="40.799999999999997" x14ac:dyDescent="0.3">
      <c r="A462" s="3" t="s">
        <v>587</v>
      </c>
      <c r="B462" s="1" t="s">
        <v>590</v>
      </c>
      <c r="D462" s="7" t="str">
        <f t="shared" si="18"/>
        <v>Artículo 149</v>
      </c>
      <c r="E462" s="1" t="s">
        <v>2122</v>
      </c>
      <c r="F462" s="5" t="b">
        <f t="shared" si="19"/>
        <v>1</v>
      </c>
      <c r="G462" s="1" t="str">
        <f t="shared" si="20"/>
        <v>c) Tramitar y hacer seguimiento de los reclamos sobre vulneraciones de derechos ambientales y derivar en su caso.</v>
      </c>
    </row>
    <row r="463" spans="1:7" ht="40.799999999999997" x14ac:dyDescent="0.3">
      <c r="A463" s="3" t="s">
        <v>587</v>
      </c>
      <c r="B463" s="1" t="s">
        <v>591</v>
      </c>
      <c r="D463" s="7" t="str">
        <f t="shared" si="18"/>
        <v>Artículo 149</v>
      </c>
      <c r="E463" s="1" t="s">
        <v>2121</v>
      </c>
      <c r="F463" s="5" t="b">
        <f t="shared" si="19"/>
        <v>0</v>
      </c>
      <c r="G463" s="1" t="str">
        <f t="shared" si="20"/>
        <v>d) Deducir acciones constitucionales y legales cuando se vulneren derechos ambientales y de la naturaleza.</v>
      </c>
    </row>
    <row r="464" spans="1:7" ht="40.799999999999997" x14ac:dyDescent="0.3">
      <c r="A464" s="3" t="s">
        <v>587</v>
      </c>
      <c r="B464" s="1" t="s">
        <v>592</v>
      </c>
      <c r="D464" s="7" t="str">
        <f t="shared" si="18"/>
        <v>Artículo 149</v>
      </c>
      <c r="E464" s="1" t="s">
        <v>2120</v>
      </c>
      <c r="F464" s="5" t="b">
        <f t="shared" si="19"/>
        <v>1</v>
      </c>
      <c r="G464" s="1" t="str">
        <f t="shared" si="20"/>
        <v>e) Promover la formación y educación en derechos ambientales y de la naturaleza.</v>
      </c>
    </row>
    <row r="465" spans="1:7" ht="40.799999999999997" x14ac:dyDescent="0.3">
      <c r="A465" s="3" t="s">
        <v>587</v>
      </c>
      <c r="B465" s="1" t="s">
        <v>593</v>
      </c>
      <c r="D465" s="7" t="str">
        <f t="shared" si="18"/>
        <v>Artículo 149</v>
      </c>
      <c r="E465" s="1" t="s">
        <v>2119</v>
      </c>
      <c r="F465" s="5" t="b">
        <f t="shared" si="19"/>
        <v>0</v>
      </c>
      <c r="G465" s="1" t="str">
        <f t="shared" si="20"/>
        <v>f) Las demás que le encomienden la Constitución y la ley.</v>
      </c>
    </row>
    <row r="466" spans="1:7" ht="51" x14ac:dyDescent="0.3">
      <c r="A466" s="3" t="s">
        <v>594</v>
      </c>
      <c r="B466" s="1" t="s">
        <v>595</v>
      </c>
      <c r="D466" s="7" t="str">
        <f t="shared" si="18"/>
        <v>Artículo 150</v>
      </c>
      <c r="E466" s="1" t="s">
        <v>2118</v>
      </c>
      <c r="F466" s="5" t="b">
        <f t="shared" si="19"/>
        <v>0</v>
      </c>
      <c r="G466" s="1" t="str">
        <f t="shared" si="20"/>
        <v>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v>
      </c>
    </row>
    <row r="467" spans="1:7" ht="40.799999999999997" x14ac:dyDescent="0.3">
      <c r="A467" s="3" t="s">
        <v>596</v>
      </c>
      <c r="B467" s="1" t="s">
        <v>597</v>
      </c>
      <c r="D467" s="7" t="str">
        <f t="shared" si="18"/>
        <v>Artículo 151</v>
      </c>
      <c r="E467" s="1" t="s">
        <v>2130</v>
      </c>
      <c r="F467" s="5" t="b">
        <f t="shared" si="19"/>
        <v>0</v>
      </c>
      <c r="G467" s="1" t="str">
        <f t="shared" si="20"/>
        <v>1. En Chile, la democracia se ejerce en forma directa, participativa, comunitaria y representativa.</v>
      </c>
    </row>
    <row r="468" spans="1:7" ht="40.799999999999997" x14ac:dyDescent="0.3">
      <c r="A468" s="3" t="s">
        <v>596</v>
      </c>
      <c r="B468" s="1" t="s">
        <v>598</v>
      </c>
      <c r="D468" s="7" t="str">
        <f t="shared" si="18"/>
        <v>Artículo 151</v>
      </c>
      <c r="E468" s="1" t="s">
        <v>2129</v>
      </c>
      <c r="F468" s="5" t="b">
        <f t="shared" si="19"/>
        <v>0</v>
      </c>
      <c r="G468" s="1" t="str">
        <f t="shared" si="20"/>
        <v>2. Es deber del Estado promover y garantizar la adopción de medidas para la participación efectiva de toda la sociedad en el proceso político y el pleno ejercicio de la democracia.</v>
      </c>
    </row>
    <row r="469" spans="1:7" ht="40.799999999999997" x14ac:dyDescent="0.3">
      <c r="A469" s="3" t="s">
        <v>596</v>
      </c>
      <c r="B469" s="1" t="s">
        <v>599</v>
      </c>
      <c r="D469" s="7" t="str">
        <f t="shared" si="18"/>
        <v>Artículo 151</v>
      </c>
      <c r="E469" s="1" t="s">
        <v>2128</v>
      </c>
      <c r="F469" s="5" t="b">
        <f t="shared" si="19"/>
        <v>0</v>
      </c>
      <c r="G469" s="1" t="str">
        <f t="shared" si="20"/>
        <v>3. La actividad política organizada contribuye a la expresión de la voluntad popular y su funcionamiento respetará los principios de autonomía, probidad, transparencia financiera y democracia interna.</v>
      </c>
    </row>
    <row r="470" spans="1:7" ht="40.799999999999997" x14ac:dyDescent="0.3">
      <c r="A470" s="3" t="s">
        <v>600</v>
      </c>
      <c r="B470" s="1" t="s">
        <v>601</v>
      </c>
      <c r="D470" s="7" t="str">
        <f t="shared" si="18"/>
        <v>Artículo 152</v>
      </c>
      <c r="E470" s="1" t="s">
        <v>2127</v>
      </c>
      <c r="F470" s="5" t="b">
        <f t="shared" si="19"/>
        <v>0</v>
      </c>
      <c r="G470" s="1" t="str">
        <f t="shared" si="20"/>
        <v>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v>
      </c>
    </row>
    <row r="471" spans="1:7" ht="40.799999999999997" x14ac:dyDescent="0.3">
      <c r="A471" s="3" t="s">
        <v>600</v>
      </c>
      <c r="B471" s="1" t="s">
        <v>602</v>
      </c>
      <c r="D471" s="7" t="str">
        <f t="shared" si="18"/>
        <v>Artículo 152</v>
      </c>
      <c r="E471" s="1" t="s">
        <v>2126</v>
      </c>
      <c r="F471" s="5" t="b">
        <f t="shared" si="19"/>
        <v>0</v>
      </c>
      <c r="G471" s="1" t="str">
        <f t="shared" si="20"/>
        <v>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v>
      </c>
    </row>
    <row r="472" spans="1:7" ht="51" x14ac:dyDescent="0.3">
      <c r="A472" s="3" t="s">
        <v>600</v>
      </c>
      <c r="B472" s="1" t="s">
        <v>603</v>
      </c>
      <c r="D472" s="7" t="str">
        <f t="shared" si="18"/>
        <v>Artículo 152</v>
      </c>
      <c r="E472" s="1" t="s">
        <v>2125</v>
      </c>
      <c r="F472" s="5" t="b">
        <f t="shared" si="19"/>
        <v>0</v>
      </c>
      <c r="G472" s="1" t="str">
        <f t="shared" si="20"/>
        <v>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v>
      </c>
    </row>
    <row r="473" spans="1:7" ht="40.799999999999997" x14ac:dyDescent="0.3">
      <c r="A473" s="3" t="s">
        <v>604</v>
      </c>
      <c r="B473" s="1" t="s">
        <v>605</v>
      </c>
      <c r="D473" s="7" t="str">
        <f t="shared" si="18"/>
        <v>Artículo 153</v>
      </c>
      <c r="E473" s="1" t="s">
        <v>2124</v>
      </c>
      <c r="F473" s="5" t="b">
        <f t="shared" si="19"/>
        <v>0</v>
      </c>
      <c r="G473" s="1" t="str">
        <f t="shared" si="20"/>
        <v>1. El Estado deberá garantizar a toda la ciudadanía, sin discriminación de ningún tipo, el ejercicio pleno de una democracia participativa, a través de mecanismos de democracia directa.</v>
      </c>
    </row>
    <row r="474" spans="1:7" ht="40.799999999999997" x14ac:dyDescent="0.3">
      <c r="A474" s="3" t="s">
        <v>604</v>
      </c>
      <c r="B474" s="1" t="s">
        <v>606</v>
      </c>
      <c r="D474" s="7" t="str">
        <f t="shared" si="18"/>
        <v>Artículo 153</v>
      </c>
      <c r="E474" s="1" t="s">
        <v>2123</v>
      </c>
      <c r="F474" s="5" t="b">
        <f t="shared" si="19"/>
        <v>0</v>
      </c>
      <c r="G474" s="1" t="str">
        <f t="shared" si="20"/>
        <v>2. Corresponderá al Estado, en sus diferentes ámbitos y funciones, garantizar la participación democrática e incidencia política de todas las personas, especialmente la de los grupos históricamente excluidos y de especial protección.</v>
      </c>
    </row>
    <row r="475" spans="1:7" ht="40.799999999999997" x14ac:dyDescent="0.3">
      <c r="A475" s="3" t="s">
        <v>604</v>
      </c>
      <c r="B475" s="1" t="s">
        <v>607</v>
      </c>
      <c r="D475" s="7" t="str">
        <f t="shared" si="18"/>
        <v>Artículo 153</v>
      </c>
      <c r="E475" s="1" t="s">
        <v>2132</v>
      </c>
      <c r="F475" s="5" t="b">
        <f t="shared" si="19"/>
        <v>0</v>
      </c>
      <c r="G475" s="1" t="str">
        <f t="shared" si="20"/>
        <v>3. El Estado deberá garantizar la inclusión de estos grupos en las políticas públicas y en el proceso de formación de las leyes, mediante mecanismos de participación popular y deliberación política, asegurando medidas afirmativas que posibiliten su participación efectiva.</v>
      </c>
    </row>
    <row r="476" spans="1:7" ht="40.799999999999997" x14ac:dyDescent="0.3">
      <c r="A476" s="3" t="s">
        <v>604</v>
      </c>
      <c r="B476" s="1" t="s">
        <v>608</v>
      </c>
      <c r="D476" s="7" t="str">
        <f t="shared" si="18"/>
        <v>Artículo 153</v>
      </c>
      <c r="E476" s="1" t="s">
        <v>2133</v>
      </c>
      <c r="F476" s="5" t="b">
        <f t="shared" si="19"/>
        <v>0</v>
      </c>
      <c r="G476" s="1" t="str">
        <f t="shared" si="20"/>
        <v>4. La ley deberá establecer las medidas afirmativas necesarias para garantizar la participación y representación política de las personas con discapacidad.</v>
      </c>
    </row>
    <row r="477" spans="1:7" ht="40.799999999999997" x14ac:dyDescent="0.3">
      <c r="A477" s="3" t="s">
        <v>609</v>
      </c>
      <c r="B477" s="1" t="s">
        <v>610</v>
      </c>
      <c r="D477" s="7" t="str">
        <f t="shared" si="18"/>
        <v>Artículo 154</v>
      </c>
      <c r="E477" s="1" t="s">
        <v>2135</v>
      </c>
      <c r="F477" s="5" t="b">
        <f t="shared" si="19"/>
        <v>1</v>
      </c>
      <c r="G477" s="1" t="str">
        <f t="shared" si="20"/>
        <v>1. Es deber del Estado garantizar la democracia ambiental. Se reconoce el derecho de participación informada en materias ambientales. Los mecanismos de participación serán determinados por ley.</v>
      </c>
    </row>
    <row r="478" spans="1:7" ht="40.799999999999997" x14ac:dyDescent="0.3">
      <c r="A478" s="3" t="s">
        <v>609</v>
      </c>
      <c r="B478" s="1" t="s">
        <v>611</v>
      </c>
      <c r="D478" s="7" t="str">
        <f t="shared" si="18"/>
        <v>Artículo 154</v>
      </c>
      <c r="E478" s="1" t="s">
        <v>2134</v>
      </c>
      <c r="F478" s="5" t="b">
        <f t="shared" si="19"/>
        <v>0</v>
      </c>
      <c r="G478" s="1" t="str">
        <f t="shared" si="20"/>
        <v>2. Todas las personas tienen derecho a acceder a la información ambiental que conste en poder o custodia del Estado. Los particulares deberán entregar la información ambiental relacionada con su actividad, en los términos que establezca la ley.</v>
      </c>
    </row>
    <row r="479" spans="1:7" ht="61.2" x14ac:dyDescent="0.3">
      <c r="A479" s="3" t="s">
        <v>612</v>
      </c>
      <c r="B479" s="1" t="s">
        <v>613</v>
      </c>
      <c r="D479" s="7" t="str">
        <f t="shared" si="18"/>
        <v>Artículo 155</v>
      </c>
      <c r="E479" s="1" t="s">
        <v>2136</v>
      </c>
      <c r="F479" s="5" t="b">
        <f t="shared" si="19"/>
        <v>0</v>
      </c>
      <c r="G479" s="1" t="str">
        <f t="shared" si="20"/>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v>
      </c>
    </row>
    <row r="480" spans="1:7" ht="51" x14ac:dyDescent="0.3">
      <c r="A480" s="3" t="s">
        <v>614</v>
      </c>
      <c r="B480" s="1" t="s">
        <v>615</v>
      </c>
      <c r="D480" s="7" t="str">
        <f t="shared" si="18"/>
        <v>Artículo 156</v>
      </c>
      <c r="E480" s="1" t="s">
        <v>2137</v>
      </c>
      <c r="F480" s="5" t="b">
        <f t="shared" si="19"/>
        <v>0</v>
      </c>
      <c r="G480" s="1" t="str">
        <f t="shared" si="20"/>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v>
      </c>
    </row>
    <row r="481" spans="1:7" ht="40.799999999999997" x14ac:dyDescent="0.3">
      <c r="A481" s="3" t="s">
        <v>616</v>
      </c>
      <c r="B481" s="1" t="s">
        <v>617</v>
      </c>
      <c r="D481" s="7" t="str">
        <f t="shared" si="18"/>
        <v>Artículo 157</v>
      </c>
      <c r="E481" s="1" t="s">
        <v>2131</v>
      </c>
      <c r="F481" s="5" t="b">
        <f t="shared" si="19"/>
        <v>0</v>
      </c>
      <c r="G481" s="1" t="str">
        <f t="shared" si="20"/>
        <v>1. Un grupo de personas habilitadas para sufragar, equivalente al tres por ciento del último padrón electoral, podrá presentar una iniciativa popular de ley para su tramitación legislativa.</v>
      </c>
    </row>
    <row r="482" spans="1:7" ht="61.2" x14ac:dyDescent="0.3">
      <c r="A482" s="3" t="s">
        <v>616</v>
      </c>
      <c r="B482" s="1" t="s">
        <v>618</v>
      </c>
      <c r="D482" s="7" t="str">
        <f t="shared" si="18"/>
        <v>Artículo 157</v>
      </c>
      <c r="E482" s="1" t="s">
        <v>2138</v>
      </c>
      <c r="F482" s="5" t="b">
        <f t="shared" si="19"/>
        <v>0</v>
      </c>
      <c r="G482" s="1" t="str">
        <f t="shared" si="20"/>
        <v>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v>
      </c>
    </row>
    <row r="483" spans="1:7" ht="40.799999999999997" x14ac:dyDescent="0.3">
      <c r="A483" s="3" t="s">
        <v>616</v>
      </c>
      <c r="B483" s="1" t="s">
        <v>619</v>
      </c>
      <c r="D483" s="7" t="str">
        <f t="shared" ref="D483:D530" si="21">+LEFT(A483,12)</f>
        <v>Artículo 157</v>
      </c>
      <c r="E483" s="1" t="s">
        <v>2139</v>
      </c>
      <c r="F483" s="5" t="b">
        <f t="shared" si="19"/>
        <v>0</v>
      </c>
      <c r="G483" s="1" t="str">
        <f t="shared" si="20"/>
        <v>3. La iniciativa popular de ley no podrá referirse a tributos, a la administración presupuestaria del Estado ni limitar derechos fundamentales.</v>
      </c>
    </row>
    <row r="484" spans="1:7" ht="40.799999999999997" x14ac:dyDescent="0.3">
      <c r="A484" s="3" t="s">
        <v>620</v>
      </c>
      <c r="B484" s="1" t="s">
        <v>621</v>
      </c>
      <c r="D484" s="7" t="str">
        <f t="shared" si="21"/>
        <v>Artículo 158</v>
      </c>
      <c r="E484" s="1" t="s">
        <v>2142</v>
      </c>
      <c r="F484" s="5" t="b">
        <f t="shared" si="19"/>
        <v>1</v>
      </c>
      <c r="G484" s="1" t="str">
        <f t="shared" si="20"/>
        <v>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v>
      </c>
    </row>
    <row r="485" spans="1:7" ht="40.799999999999997" x14ac:dyDescent="0.3">
      <c r="A485" s="3" t="s">
        <v>620</v>
      </c>
      <c r="B485" s="1" t="s">
        <v>622</v>
      </c>
      <c r="D485" s="7" t="str">
        <f t="shared" si="21"/>
        <v>Artículo 158</v>
      </c>
      <c r="E485" s="1" t="s">
        <v>2141</v>
      </c>
      <c r="F485" s="5" t="b">
        <f t="shared" si="19"/>
        <v>1</v>
      </c>
      <c r="G485" s="1" t="str">
        <f t="shared" si="20"/>
        <v>2. No serán admisibles las iniciativas sobre materias que digan relación con tributos o administración presupuestaria del Estado.</v>
      </c>
    </row>
    <row r="486" spans="1:7" ht="40.799999999999997" x14ac:dyDescent="0.3">
      <c r="A486" s="3" t="s">
        <v>623</v>
      </c>
      <c r="B486" s="1" t="s">
        <v>624</v>
      </c>
      <c r="D486" s="7" t="str">
        <f t="shared" si="21"/>
        <v>Artículo 159</v>
      </c>
      <c r="E486" s="1" t="s">
        <v>2140</v>
      </c>
      <c r="F486" s="5" t="b">
        <f t="shared" si="19"/>
        <v>0</v>
      </c>
      <c r="G486" s="1" t="str">
        <f t="shared" si="20"/>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v>
      </c>
    </row>
    <row r="487" spans="1:7" ht="40.799999999999997" x14ac:dyDescent="0.3">
      <c r="A487" s="3" t="s">
        <v>625</v>
      </c>
      <c r="B487" s="1" t="s">
        <v>626</v>
      </c>
      <c r="D487" s="7" t="str">
        <f t="shared" si="21"/>
        <v>Artículo 160</v>
      </c>
      <c r="E487" s="1" t="s">
        <v>2148</v>
      </c>
      <c r="F487" s="5" t="b">
        <f t="shared" si="19"/>
        <v>0</v>
      </c>
      <c r="G487" s="1" t="str">
        <f t="shared" si="20"/>
        <v>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v>
      </c>
    </row>
    <row r="488" spans="1:7" ht="40.799999999999997" x14ac:dyDescent="0.3">
      <c r="A488" s="3" t="s">
        <v>625</v>
      </c>
      <c r="B488" s="1" t="s">
        <v>627</v>
      </c>
      <c r="D488" s="7" t="str">
        <f t="shared" si="21"/>
        <v>Artículo 160</v>
      </c>
      <c r="E488" s="1" t="s">
        <v>2147</v>
      </c>
      <c r="F488" s="5" t="b">
        <f t="shared" si="19"/>
        <v>1</v>
      </c>
      <c r="G488" s="1" t="str">
        <f t="shared" si="20"/>
        <v>2. Ninguna autoridad u órgano podrá impedir el ejercicio de este derecho, debiendo a su vez proporcionar todos los medios necesarios para que las personas habilitadas para sufragar puedan ejercerlo.</v>
      </c>
    </row>
    <row r="489" spans="1:7" ht="40.799999999999997" x14ac:dyDescent="0.3">
      <c r="A489" s="3" t="s">
        <v>625</v>
      </c>
      <c r="B489" s="1" t="s">
        <v>628</v>
      </c>
      <c r="D489" s="7" t="str">
        <f t="shared" si="21"/>
        <v>Artículo 160</v>
      </c>
      <c r="E489" s="1" t="s">
        <v>2146</v>
      </c>
      <c r="F489" s="5" t="b">
        <f t="shared" si="19"/>
        <v>1</v>
      </c>
      <c r="G489" s="1" t="str">
        <f t="shared" si="20"/>
        <v>3. El resguardo de la seguridad pública durante las votaciones populares corresponderá a las instituciones que indique la ley.</v>
      </c>
    </row>
    <row r="490" spans="1:7" ht="40.799999999999997" x14ac:dyDescent="0.3">
      <c r="A490" s="3" t="s">
        <v>625</v>
      </c>
      <c r="B490" s="1" t="s">
        <v>629</v>
      </c>
      <c r="D490" s="7" t="str">
        <f t="shared" si="21"/>
        <v>Artículo 160</v>
      </c>
      <c r="E490" s="1" t="s">
        <v>2145</v>
      </c>
      <c r="F490" s="5" t="b">
        <f t="shared" si="19"/>
        <v>0</v>
      </c>
      <c r="G490" s="1" t="str">
        <f t="shared" si="20"/>
        <v>4. Las chilenas y los chilenos en el exterior podrán sufragar en los plebiscitos y consultas nacionales, elecciones presidenciales y de diputadas y diputados. Para esto se constituirá un distrito especial exterior.</v>
      </c>
    </row>
    <row r="491" spans="1:7" ht="40.799999999999997" x14ac:dyDescent="0.3">
      <c r="A491" s="3" t="s">
        <v>625</v>
      </c>
      <c r="B491" s="1" t="s">
        <v>630</v>
      </c>
      <c r="D491" s="7" t="str">
        <f t="shared" si="21"/>
        <v>Artículo 160</v>
      </c>
      <c r="E491" s="1" t="s">
        <v>2144</v>
      </c>
      <c r="F491" s="5" t="b">
        <f t="shared" si="19"/>
        <v>0</v>
      </c>
      <c r="G491" s="1" t="str">
        <f t="shared" si="20"/>
        <v>5. Las personas extranjeras avecindadas por al menos cinco años en Chile podrán ejercer este derecho en los casos y las formas que determinen la Constitución y la ley.</v>
      </c>
    </row>
    <row r="492" spans="1:7" ht="40.799999999999997" x14ac:dyDescent="0.3">
      <c r="A492" s="3" t="s">
        <v>625</v>
      </c>
      <c r="B492" s="1" t="s">
        <v>631</v>
      </c>
      <c r="D492" s="7" t="str">
        <f t="shared" si="21"/>
        <v>Artículo 160</v>
      </c>
      <c r="E492" s="1" t="s">
        <v>2143</v>
      </c>
      <c r="F492" s="5" t="b">
        <f t="shared" si="19"/>
        <v>1</v>
      </c>
      <c r="G492" s="1" t="str">
        <f t="shared" si="20"/>
        <v>6. La ley establecerá las condiciones para asegurar el ejercicio de este derecho.</v>
      </c>
    </row>
    <row r="493" spans="1:7" ht="51" x14ac:dyDescent="0.3">
      <c r="A493" s="3" t="s">
        <v>632</v>
      </c>
      <c r="B493" s="1" t="s">
        <v>633</v>
      </c>
      <c r="D493" s="7" t="str">
        <f t="shared" si="21"/>
        <v>Artículo 161</v>
      </c>
      <c r="E493" s="1" t="s">
        <v>2156</v>
      </c>
      <c r="F493" s="5" t="b">
        <f t="shared" si="19"/>
        <v>0</v>
      </c>
      <c r="G493" s="1" t="str">
        <f t="shared" si="20"/>
        <v>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v>
      </c>
    </row>
    <row r="494" spans="1:7" ht="40.799999999999997" x14ac:dyDescent="0.3">
      <c r="A494" s="3" t="s">
        <v>632</v>
      </c>
      <c r="B494" s="1" t="s">
        <v>634</v>
      </c>
      <c r="D494" s="7" t="str">
        <f t="shared" si="21"/>
        <v>Artículo 161</v>
      </c>
      <c r="E494" s="1" t="s">
        <v>2155</v>
      </c>
      <c r="F494" s="5" t="b">
        <f t="shared" si="19"/>
        <v>0</v>
      </c>
      <c r="G494" s="1" t="str">
        <f t="shared" si="20"/>
        <v>2. Habrá un registro electoral público al que se incorporarán, por el solo ministerio de la ley, quienes cumplan los requisitos establecidos por esta Constitución. La ley determinará su organización y funcionamiento.</v>
      </c>
    </row>
    <row r="495" spans="1:7" ht="51" x14ac:dyDescent="0.3">
      <c r="A495" s="3" t="s">
        <v>635</v>
      </c>
      <c r="B495" s="1" t="s">
        <v>636</v>
      </c>
      <c r="D495" s="7" t="str">
        <f t="shared" si="21"/>
        <v>Artículo 162</v>
      </c>
      <c r="E495" s="1" t="s">
        <v>2154</v>
      </c>
      <c r="F495" s="5" t="b">
        <f t="shared" si="19"/>
        <v>0</v>
      </c>
      <c r="G495" s="1" t="str">
        <f t="shared" si="20"/>
        <v>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v>
      </c>
    </row>
    <row r="496" spans="1:7" ht="61.2" x14ac:dyDescent="0.3">
      <c r="A496" s="3" t="s">
        <v>635</v>
      </c>
      <c r="B496" s="1" t="s">
        <v>637</v>
      </c>
      <c r="D496" s="7" t="str">
        <f t="shared" si="21"/>
        <v>Artículo 162</v>
      </c>
      <c r="E496" s="1" t="s">
        <v>2153</v>
      </c>
      <c r="F496" s="5" t="b">
        <f t="shared" si="19"/>
        <v>0</v>
      </c>
      <c r="G496" s="1" t="str">
        <f t="shared" si="20"/>
        <v>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v>
      </c>
    </row>
    <row r="497" spans="1:7" ht="40.799999999999997" x14ac:dyDescent="0.3">
      <c r="A497" s="3" t="s">
        <v>635</v>
      </c>
      <c r="B497" s="1" t="s">
        <v>638</v>
      </c>
      <c r="D497" s="7" t="str">
        <f t="shared" si="21"/>
        <v>Artículo 162</v>
      </c>
      <c r="E497" s="1" t="s">
        <v>2152</v>
      </c>
      <c r="F497" s="5" t="b">
        <f t="shared" si="19"/>
        <v>0</v>
      </c>
      <c r="G497" s="1" t="str">
        <f t="shared" si="20"/>
        <v>3. Se creará un registro del pueblo tribal afrodescendiente chileno bajo las mismas reglas del presente artículo.</v>
      </c>
    </row>
    <row r="498" spans="1:7" ht="51" x14ac:dyDescent="0.3">
      <c r="A498" s="3" t="s">
        <v>639</v>
      </c>
      <c r="B498" s="1" t="s">
        <v>640</v>
      </c>
      <c r="D498" s="7" t="str">
        <f t="shared" si="21"/>
        <v>Artículo 163</v>
      </c>
      <c r="E498" s="1" t="s">
        <v>2151</v>
      </c>
      <c r="F498" s="5" t="b">
        <f t="shared" ref="F498:F530" si="22">+B498=G498</f>
        <v>0</v>
      </c>
      <c r="G498" s="1" t="str">
        <f t="shared" si="20"/>
        <v>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v>
      </c>
    </row>
    <row r="499" spans="1:7" ht="40.799999999999997" x14ac:dyDescent="0.3">
      <c r="A499" s="3" t="s">
        <v>639</v>
      </c>
      <c r="B499" s="1" t="s">
        <v>641</v>
      </c>
      <c r="D499" s="7" t="str">
        <f t="shared" si="21"/>
        <v>Artículo 163</v>
      </c>
      <c r="E499" s="1" t="s">
        <v>2150</v>
      </c>
      <c r="F499" s="5" t="b">
        <f t="shared" si="22"/>
        <v>1</v>
      </c>
      <c r="G499" s="1" t="str">
        <f t="shared" si="20"/>
        <v>2. El Estado y las organizaciones políticas deberán tomar las medidas necesarias para erradicar la violencia de género con el fin de asegurar que todas las personas ejerzan plenamente sus derechos políticos.</v>
      </c>
    </row>
    <row r="500" spans="1:7" ht="40.799999999999997" x14ac:dyDescent="0.3">
      <c r="A500" s="3" t="s">
        <v>639</v>
      </c>
      <c r="B500" s="1" t="s">
        <v>642</v>
      </c>
      <c r="D500" s="7" t="str">
        <f t="shared" si="21"/>
        <v>Artículo 163</v>
      </c>
      <c r="E500" s="1" t="s">
        <v>2149</v>
      </c>
      <c r="F500" s="5" t="b">
        <f t="shared" si="22"/>
        <v>0</v>
      </c>
      <c r="G500" s="1" t="str">
        <f t="shared" si="20"/>
        <v>3. La ley arbitrará los medios para incentivar la participación de las personas de las diversidades y disidencias sexuales y de género en los procesos electorales.</v>
      </c>
    </row>
    <row r="501" spans="1:7" ht="61.2" x14ac:dyDescent="0.3">
      <c r="A501" s="3" t="s">
        <v>643</v>
      </c>
      <c r="B501" s="1" t="s">
        <v>644</v>
      </c>
      <c r="D501" s="7" t="str">
        <f t="shared" si="21"/>
        <v>Artículo 164</v>
      </c>
      <c r="E501" s="1" t="s">
        <v>2161</v>
      </c>
      <c r="F501" s="5" t="b">
        <f t="shared" si="22"/>
        <v>0</v>
      </c>
      <c r="G501" s="1" t="str">
        <f t="shared" si="20"/>
        <v>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v>
      </c>
    </row>
    <row r="502" spans="1:7" ht="40.799999999999997" x14ac:dyDescent="0.3">
      <c r="A502" s="3" t="s">
        <v>643</v>
      </c>
      <c r="B502" s="1" t="s">
        <v>645</v>
      </c>
      <c r="D502" s="7" t="str">
        <f t="shared" si="21"/>
        <v>Artículo 164</v>
      </c>
      <c r="E502" s="1" t="s">
        <v>2160</v>
      </c>
      <c r="F502" s="5" t="b">
        <f t="shared" si="22"/>
        <v>1</v>
      </c>
      <c r="G502" s="1" t="str">
        <f t="shared" si="20"/>
        <v>2. La dirección superior del Servicio Electoral corresponde a un consejo directivo que ejercerá de forma exclusiva las atribuciones que le encomienden la Constitución y las leyes.</v>
      </c>
    </row>
    <row r="503" spans="1:7" ht="51" x14ac:dyDescent="0.3">
      <c r="A503" s="3" t="s">
        <v>643</v>
      </c>
      <c r="B503" s="1" t="s">
        <v>646</v>
      </c>
      <c r="D503" s="7" t="str">
        <f t="shared" si="21"/>
        <v>Artículo 164</v>
      </c>
      <c r="E503" s="1" t="s">
        <v>2159</v>
      </c>
      <c r="F503" s="5" t="b">
        <f t="shared" si="22"/>
        <v>0</v>
      </c>
      <c r="G503" s="1" t="str">
        <f t="shared" si="20"/>
        <v>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v>
      </c>
    </row>
    <row r="504" spans="1:7" ht="71.400000000000006" x14ac:dyDescent="0.3">
      <c r="A504" s="3" t="s">
        <v>643</v>
      </c>
      <c r="B504" s="1" t="s">
        <v>647</v>
      </c>
      <c r="D504" s="7" t="str">
        <f t="shared" si="21"/>
        <v>Artículo 164</v>
      </c>
      <c r="E504" s="1" t="s">
        <v>2158</v>
      </c>
      <c r="F504" s="5" t="b">
        <f t="shared" si="22"/>
        <v>0</v>
      </c>
      <c r="G504" s="1" t="str">
        <f t="shared" si="20"/>
        <v>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v>
      </c>
    </row>
    <row r="505" spans="1:7" ht="51" x14ac:dyDescent="0.3">
      <c r="A505" s="3" t="s">
        <v>643</v>
      </c>
      <c r="B505" s="1" t="s">
        <v>648</v>
      </c>
      <c r="D505" s="7" t="str">
        <f t="shared" si="21"/>
        <v>Artículo 164</v>
      </c>
      <c r="E505" s="1" t="s">
        <v>2157</v>
      </c>
      <c r="F505" s="5" t="b">
        <f t="shared" si="22"/>
        <v>0</v>
      </c>
      <c r="G505" s="1" t="str">
        <f t="shared" si="20"/>
        <v>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v>
      </c>
    </row>
    <row r="506" spans="1:7" ht="40.799999999999997" x14ac:dyDescent="0.3">
      <c r="A506" s="3" t="s">
        <v>649</v>
      </c>
      <c r="B506" s="1" t="s">
        <v>650</v>
      </c>
      <c r="D506" s="7" t="str">
        <f t="shared" si="21"/>
        <v>Artículo 165</v>
      </c>
      <c r="E506" s="1" t="s">
        <v>2163</v>
      </c>
      <c r="F506" s="5" t="b">
        <f t="shared" si="22"/>
        <v>0</v>
      </c>
      <c r="G506" s="1" t="str">
        <f t="shared" si="20"/>
        <v>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v>
      </c>
    </row>
    <row r="507" spans="1:7" ht="40.799999999999997" x14ac:dyDescent="0.3">
      <c r="A507" s="3" t="s">
        <v>649</v>
      </c>
      <c r="B507" s="1" t="s">
        <v>651</v>
      </c>
      <c r="D507" s="7" t="str">
        <f t="shared" si="21"/>
        <v>Artículo 165</v>
      </c>
      <c r="E507" s="1" t="s">
        <v>2162</v>
      </c>
      <c r="F507" s="5" t="b">
        <f t="shared" si="22"/>
        <v>1</v>
      </c>
      <c r="G507" s="1" t="str">
        <f t="shared" si="20"/>
        <v>2. La función pública se deberá brindar con pertinencia territorial, cultural y lingüística.</v>
      </c>
    </row>
    <row r="508" spans="1:7" ht="40.799999999999997" x14ac:dyDescent="0.3">
      <c r="A508" s="3" t="s">
        <v>652</v>
      </c>
      <c r="B508" s="1" t="s">
        <v>653</v>
      </c>
      <c r="D508" s="7" t="str">
        <f t="shared" si="21"/>
        <v>Artículo 166</v>
      </c>
      <c r="E508" s="1" t="s">
        <v>2164</v>
      </c>
      <c r="F508" s="5" t="b">
        <f t="shared" si="22"/>
        <v>0</v>
      </c>
      <c r="G508" s="1" t="str">
        <f t="shared" si="20"/>
        <v>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v>
      </c>
    </row>
    <row r="509" spans="1:7" ht="61.2" x14ac:dyDescent="0.3">
      <c r="A509" s="3" t="s">
        <v>652</v>
      </c>
      <c r="B509" s="1" t="s">
        <v>654</v>
      </c>
      <c r="D509" s="7" t="str">
        <f t="shared" si="21"/>
        <v>Artículo 166</v>
      </c>
      <c r="E509" s="1" t="s">
        <v>2165</v>
      </c>
      <c r="F509" s="5" t="b">
        <f t="shared" si="22"/>
        <v>0</v>
      </c>
      <c r="G509" s="1" t="str">
        <f t="shared" si="20"/>
        <v>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v>
      </c>
    </row>
    <row r="510" spans="1:7" ht="61.2" x14ac:dyDescent="0.3">
      <c r="A510" s="3" t="s">
        <v>655</v>
      </c>
      <c r="B510" s="1" t="s">
        <v>656</v>
      </c>
      <c r="D510" s="7" t="str">
        <f t="shared" si="21"/>
        <v>Artículo 167</v>
      </c>
      <c r="E510" s="1" t="s">
        <v>2168</v>
      </c>
      <c r="F510" s="5" t="b">
        <f t="shared" si="22"/>
        <v>0</v>
      </c>
      <c r="G510" s="1" t="str">
        <f t="shared" si="20"/>
        <v>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v>
      </c>
    </row>
    <row r="511" spans="1:7" ht="40.799999999999997" x14ac:dyDescent="0.3">
      <c r="A511" s="3" t="s">
        <v>655</v>
      </c>
      <c r="B511" s="1" t="s">
        <v>657</v>
      </c>
      <c r="D511" s="7" t="str">
        <f t="shared" si="21"/>
        <v>Artículo 167</v>
      </c>
      <c r="E511" s="1" t="s">
        <v>2167</v>
      </c>
      <c r="F511" s="5" t="b">
        <f t="shared" si="22"/>
        <v>1</v>
      </c>
      <c r="G511" s="1" t="str">
        <f t="shared" si="20"/>
        <v>2. Es pública la información elaborada con presupuesto público y toda otra información que obre en poder o custodia del Estado, cualquiera sea su formato, soporte, fecha de creación, origen, clasificación o procesamiento.</v>
      </c>
    </row>
    <row r="512" spans="1:7" ht="40.799999999999997" x14ac:dyDescent="0.3">
      <c r="A512" s="3" t="s">
        <v>655</v>
      </c>
      <c r="B512" s="1" t="s">
        <v>658</v>
      </c>
      <c r="D512" s="7" t="str">
        <f t="shared" si="21"/>
        <v>Artículo 167</v>
      </c>
      <c r="E512" s="1" t="s">
        <v>2166</v>
      </c>
      <c r="F512" s="5" t="b">
        <f t="shared" si="22"/>
        <v>1</v>
      </c>
      <c r="G512" s="1" t="str">
        <f t="shared" si="20"/>
        <v>3. Toda institución que desarrolle una función pública o que administre recursos públicos deberá dar cumplimiento al principio de transparencia.</v>
      </c>
    </row>
    <row r="513" spans="1:7" ht="40.799999999999997" x14ac:dyDescent="0.3">
      <c r="A513" s="3" t="s">
        <v>655</v>
      </c>
      <c r="B513" s="1" t="s">
        <v>659</v>
      </c>
      <c r="D513" s="7" t="str">
        <f t="shared" si="21"/>
        <v>Artículo 167</v>
      </c>
      <c r="E513" s="1" t="s">
        <v>2169</v>
      </c>
      <c r="F513" s="5" t="b">
        <f t="shared" si="22"/>
        <v>0</v>
      </c>
      <c r="G513" s="1" t="str">
        <f t="shared" si="20"/>
        <v>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v>
      </c>
    </row>
    <row r="514" spans="1:7" ht="40.799999999999997" x14ac:dyDescent="0.3">
      <c r="A514" s="3" t="s">
        <v>660</v>
      </c>
      <c r="B514" s="1" t="s">
        <v>661</v>
      </c>
      <c r="D514" s="7" t="str">
        <f t="shared" si="21"/>
        <v>Artículo 168</v>
      </c>
      <c r="E514" s="1" t="s">
        <v>661</v>
      </c>
      <c r="F514" s="5" t="b">
        <f t="shared" si="22"/>
        <v>1</v>
      </c>
      <c r="G514" s="1" t="str">
        <f t="shared" si="20"/>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v>
      </c>
    </row>
    <row r="515" spans="1:7" ht="51" x14ac:dyDescent="0.3">
      <c r="A515" s="3" t="s">
        <v>662</v>
      </c>
      <c r="B515" s="1" t="s">
        <v>663</v>
      </c>
      <c r="D515" s="7" t="str">
        <f t="shared" si="21"/>
        <v>Artículo 169</v>
      </c>
      <c r="E515" s="1" t="s">
        <v>2175</v>
      </c>
      <c r="F515" s="5" t="b">
        <f t="shared" si="22"/>
        <v>0</v>
      </c>
      <c r="G515" s="1" t="str">
        <f t="shared" ref="G515:G578" si="23">+TRIM(E515)</f>
        <v>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v>
      </c>
    </row>
    <row r="516" spans="1:7" ht="40.799999999999997" x14ac:dyDescent="0.3">
      <c r="A516" s="3" t="s">
        <v>662</v>
      </c>
      <c r="B516" s="1" t="s">
        <v>664</v>
      </c>
      <c r="D516" s="7" t="str">
        <f t="shared" si="21"/>
        <v>Artículo 169</v>
      </c>
      <c r="E516" s="1" t="s">
        <v>2174</v>
      </c>
      <c r="F516" s="5" t="b">
        <f t="shared" si="22"/>
        <v>1</v>
      </c>
      <c r="G516" s="1" t="str">
        <f t="shared" si="23"/>
        <v>2. La ley regulará su composición, organización, funcionamiento y atribuciones.</v>
      </c>
    </row>
    <row r="517" spans="1:7" ht="40.799999999999997" x14ac:dyDescent="0.3">
      <c r="A517" s="3" t="s">
        <v>665</v>
      </c>
      <c r="B517" s="1" t="s">
        <v>666</v>
      </c>
      <c r="D517" s="7" t="str">
        <f t="shared" si="21"/>
        <v>Artículo 170</v>
      </c>
      <c r="E517" s="1" t="s">
        <v>2173</v>
      </c>
      <c r="F517" s="5" t="b">
        <f t="shared" si="22"/>
        <v>1</v>
      </c>
      <c r="G517" s="1" t="str">
        <f t="shared" si="23"/>
        <v>1. La corrupción es contraria al bien común y atenta contra el sistema democrático.</v>
      </c>
    </row>
    <row r="518" spans="1:7" ht="40.799999999999997" x14ac:dyDescent="0.3">
      <c r="A518" s="3" t="s">
        <v>665</v>
      </c>
      <c r="B518" s="1" t="s">
        <v>667</v>
      </c>
      <c r="D518" s="7" t="str">
        <f t="shared" si="21"/>
        <v>Artículo 170</v>
      </c>
      <c r="E518" s="1" t="s">
        <v>2172</v>
      </c>
      <c r="F518" s="5" t="b">
        <f t="shared" si="22"/>
        <v>0</v>
      </c>
      <c r="G518" s="1" t="str">
        <f t="shared" si="23"/>
        <v>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v>
      </c>
    </row>
    <row r="519" spans="1:7" ht="40.799999999999997" x14ac:dyDescent="0.3">
      <c r="A519" s="3" t="s">
        <v>665</v>
      </c>
      <c r="B519" s="1" t="s">
        <v>668</v>
      </c>
      <c r="D519" s="7" t="str">
        <f t="shared" si="21"/>
        <v>Artículo 170</v>
      </c>
      <c r="E519" s="1" t="s">
        <v>2171</v>
      </c>
      <c r="F519" s="5" t="b">
        <f t="shared" si="22"/>
        <v>0</v>
      </c>
      <c r="G519" s="1" t="str">
        <f t="shared" si="23"/>
        <v>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v>
      </c>
    </row>
    <row r="520" spans="1:7" ht="40.799999999999997" x14ac:dyDescent="0.3">
      <c r="A520" s="3" t="s">
        <v>669</v>
      </c>
      <c r="B520" s="1" t="s">
        <v>670</v>
      </c>
      <c r="D520" s="7" t="str">
        <f t="shared" si="21"/>
        <v>Artículo 171</v>
      </c>
      <c r="E520" s="1" t="s">
        <v>2170</v>
      </c>
      <c r="F520" s="5" t="b">
        <f t="shared" si="22"/>
        <v>0</v>
      </c>
      <c r="G520" s="1" t="str">
        <f t="shared" si="23"/>
        <v>El Estado asegura a todas las personas la debida protección, confidencialidad e indemnidad al denunciar infracciones en el ejercicio de la función pública, especialmente faltas a la probidad, transparencia y hechos de corrupción.</v>
      </c>
    </row>
    <row r="521" spans="1:7" ht="51" x14ac:dyDescent="0.3">
      <c r="A521" s="3" t="s">
        <v>671</v>
      </c>
      <c r="B521" s="1" t="s">
        <v>672</v>
      </c>
      <c r="D521" s="7" t="str">
        <f t="shared" si="21"/>
        <v>Artículo 172</v>
      </c>
      <c r="E521" s="1" t="s">
        <v>2176</v>
      </c>
      <c r="F521" s="5" t="b">
        <f t="shared" si="22"/>
        <v>0</v>
      </c>
      <c r="G521" s="1" t="str">
        <f t="shared" si="23"/>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v>
      </c>
    </row>
    <row r="522" spans="1:7" ht="40.799999999999997" x14ac:dyDescent="0.3">
      <c r="A522" s="3" t="s">
        <v>673</v>
      </c>
      <c r="B522" s="1" t="s">
        <v>674</v>
      </c>
      <c r="D522" s="7" t="str">
        <f t="shared" si="21"/>
        <v>Artículo 173</v>
      </c>
      <c r="E522" s="1" t="s">
        <v>2177</v>
      </c>
      <c r="F522" s="5" t="b">
        <f t="shared" si="22"/>
        <v>1</v>
      </c>
      <c r="G522" s="1" t="str">
        <f t="shared" si="23"/>
        <v>Respecto de las altas autoridades del Estado, la ley establecerá mayores exigencias y estándares de responsabilidad para el cumplimiento de los principios de probidad, transparencia y rendición de cuentas.</v>
      </c>
    </row>
    <row r="523" spans="1:7" ht="61.2" x14ac:dyDescent="0.3">
      <c r="A523" s="3" t="s">
        <v>675</v>
      </c>
      <c r="B523" s="1" t="s">
        <v>676</v>
      </c>
      <c r="D523" s="7" t="str">
        <f t="shared" si="21"/>
        <v>Artículo 174</v>
      </c>
      <c r="E523" s="1" t="s">
        <v>2178</v>
      </c>
      <c r="F523" s="5" t="b">
        <f t="shared" si="22"/>
        <v>0</v>
      </c>
      <c r="G523" s="1" t="str">
        <f t="shared" si="23"/>
        <v>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v>
      </c>
    </row>
    <row r="524" spans="1:7" ht="40.799999999999997" x14ac:dyDescent="0.3">
      <c r="A524" s="3" t="s">
        <v>677</v>
      </c>
      <c r="B524" s="1" t="s">
        <v>678</v>
      </c>
      <c r="D524" s="7" t="str">
        <f t="shared" si="21"/>
        <v>Artículo 175</v>
      </c>
      <c r="E524" s="1" t="s">
        <v>2183</v>
      </c>
      <c r="F524" s="5" t="b">
        <f t="shared" si="22"/>
        <v>0</v>
      </c>
      <c r="G524" s="1" t="str">
        <f t="shared" si="23"/>
        <v>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v>
      </c>
    </row>
    <row r="525" spans="1:7" ht="40.799999999999997" x14ac:dyDescent="0.3">
      <c r="A525" s="3" t="s">
        <v>677</v>
      </c>
      <c r="B525" s="1" t="s">
        <v>679</v>
      </c>
      <c r="D525" s="7" t="str">
        <f t="shared" si="21"/>
        <v>Artículo 175</v>
      </c>
      <c r="E525" s="1" t="s">
        <v>2182</v>
      </c>
      <c r="F525" s="5" t="b">
        <f t="shared" si="22"/>
        <v>0</v>
      </c>
      <c r="G525" s="1" t="str">
        <f t="shared" si="23"/>
        <v>2. Los órganos de la Administración ejecutarán políticas públicas, planes y programas y proveerán o garantizarán, en su caso, la prestación de servicios públicos en forma continua y permanente.</v>
      </c>
    </row>
    <row r="526" spans="1:7" ht="40.799999999999997" x14ac:dyDescent="0.3">
      <c r="A526" s="3" t="s">
        <v>677</v>
      </c>
      <c r="B526" s="1" t="s">
        <v>680</v>
      </c>
      <c r="D526" s="7" t="str">
        <f t="shared" si="21"/>
        <v>Artículo 175</v>
      </c>
      <c r="E526" s="1" t="s">
        <v>2181</v>
      </c>
      <c r="F526" s="5" t="b">
        <f t="shared" si="22"/>
        <v>0</v>
      </c>
      <c r="G526" s="1" t="str">
        <f t="shared" si="23"/>
        <v>3. La ley establecerá la organización básica de la Administración pública y podrá conferir a sus órganos, entre otras, potestades normativas, fiscalizadoras, instructoras, interpretativas y sancionatorias. En ningún caso estas potestades implican ejercicio de jurisdicción.</v>
      </c>
    </row>
    <row r="527" spans="1:7" ht="40.799999999999997" x14ac:dyDescent="0.3">
      <c r="A527" s="3" t="s">
        <v>677</v>
      </c>
      <c r="B527" s="1" t="s">
        <v>681</v>
      </c>
      <c r="D527" s="7" t="str">
        <f t="shared" si="21"/>
        <v>Artículo 175</v>
      </c>
      <c r="E527" s="1" t="s">
        <v>2180</v>
      </c>
      <c r="F527" s="5" t="b">
        <f t="shared" si="22"/>
        <v>1</v>
      </c>
      <c r="G527" s="1" t="str">
        <f t="shared" si="23"/>
        <v>4. Cada autoridad y jefatura, dentro del ámbito de su competencia, podrá dictar normas, resoluciones e instrucciones para el mejor y más eficaz desarrollo de sus funciones.</v>
      </c>
    </row>
    <row r="528" spans="1:7" ht="40.799999999999997" x14ac:dyDescent="0.3">
      <c r="A528" s="3" t="s">
        <v>677</v>
      </c>
      <c r="B528" s="1" t="s">
        <v>682</v>
      </c>
      <c r="D528" s="7" t="str">
        <f t="shared" si="21"/>
        <v>Artículo 175</v>
      </c>
      <c r="E528" s="1" t="s">
        <v>2179</v>
      </c>
      <c r="F528" s="5" t="b">
        <f t="shared" si="22"/>
        <v>0</v>
      </c>
      <c r="G528" s="1" t="str">
        <f t="shared" si="23"/>
        <v>5. Cualquier persona que haya sido vulnerada en sus derechos por la Administración pública podrá reclamar ante las instancias administrativas y jurisdiccionales que establezcan esta Constitución y la ley.</v>
      </c>
    </row>
    <row r="529" spans="1:7" ht="40.799999999999997" x14ac:dyDescent="0.3">
      <c r="A529" s="3" t="s">
        <v>683</v>
      </c>
      <c r="B529" s="1" t="s">
        <v>684</v>
      </c>
      <c r="D529" s="7" t="str">
        <f t="shared" si="21"/>
        <v>Artículo 176</v>
      </c>
      <c r="E529" s="1" t="s">
        <v>2184</v>
      </c>
      <c r="F529" s="5" t="b">
        <f t="shared" si="22"/>
        <v>1</v>
      </c>
      <c r="G529" s="1" t="str">
        <f t="shared" si="23"/>
        <v>1. Es deber del Estado proveer de servicios públicos universales y de calidad, los cuales contarán con un financiamiento suficiente.</v>
      </c>
    </row>
    <row r="530" spans="1:7" ht="40.799999999999997" x14ac:dyDescent="0.3">
      <c r="A530" s="3" t="s">
        <v>683</v>
      </c>
      <c r="B530" s="1" t="s">
        <v>685</v>
      </c>
      <c r="D530" s="7" t="str">
        <f t="shared" si="21"/>
        <v>Artículo 176</v>
      </c>
      <c r="E530" s="1" t="s">
        <v>2185</v>
      </c>
      <c r="F530" s="5" t="b">
        <f t="shared" si="22"/>
        <v>0</v>
      </c>
      <c r="G530" s="1" t="str">
        <f t="shared" si="23"/>
        <v>2. El Estado planificará y coordinará de manera intersectorial la provisión, prestación y cobertura de estos servicios, bajo los principios de generalidad, uniformidad, regularidad y pertinencia territorial.</v>
      </c>
    </row>
    <row r="531" spans="1:7" ht="40.799999999999997" x14ac:dyDescent="0.3">
      <c r="A531" s="3" t="s">
        <v>686</v>
      </c>
      <c r="B531" s="1" t="s">
        <v>687</v>
      </c>
      <c r="D531" s="7" t="s">
        <v>2446</v>
      </c>
      <c r="E531" s="1" t="s">
        <v>2186</v>
      </c>
      <c r="F531" s="5" t="b">
        <f>+LEFT(A531,12)=D531</f>
        <v>1</v>
      </c>
      <c r="G531" s="1" t="str">
        <f t="shared" si="23"/>
        <v>1. La Administración pública desarrolla sus funciones propias y habituales a través de funcionarias y funcionarios públicos.</v>
      </c>
    </row>
    <row r="532" spans="1:7" ht="40.799999999999997" x14ac:dyDescent="0.3">
      <c r="A532" s="3" t="s">
        <v>686</v>
      </c>
      <c r="B532" s="1" t="s">
        <v>688</v>
      </c>
      <c r="D532" s="7" t="s">
        <v>2446</v>
      </c>
      <c r="E532" s="1" t="s">
        <v>2187</v>
      </c>
      <c r="F532" s="5" t="b">
        <f t="shared" ref="F532:F596" si="24">+LEFT(A532,12)=D532</f>
        <v>1</v>
      </c>
      <c r="G532" s="1" t="str">
        <f t="shared" si="23"/>
        <v>2. Los cargos que esta Constitución o la ley califiquen como de exclusiva confianza, atendiendo a la naturaleza de sus funciones, son parte del Gobierno y tendrán el régimen de ingreso, desempeño y cesación que establezca la ley.</v>
      </c>
    </row>
    <row r="533" spans="1:7" ht="51" x14ac:dyDescent="0.3">
      <c r="A533" s="3" t="s">
        <v>686</v>
      </c>
      <c r="B533" s="1" t="s">
        <v>689</v>
      </c>
      <c r="D533" s="7" t="s">
        <v>2446</v>
      </c>
      <c r="E533" s="1" t="s">
        <v>2188</v>
      </c>
      <c r="F533" s="5" t="b">
        <f t="shared" si="24"/>
        <v>1</v>
      </c>
      <c r="G533" s="1" t="str">
        <f t="shared" si="23"/>
        <v>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v>
      </c>
    </row>
    <row r="534" spans="1:7" ht="71.400000000000006" x14ac:dyDescent="0.3">
      <c r="A534" s="3" t="s">
        <v>690</v>
      </c>
      <c r="B534" s="1" t="s">
        <v>691</v>
      </c>
      <c r="D534" s="7" t="s">
        <v>2447</v>
      </c>
      <c r="E534" s="1" t="s">
        <v>2189</v>
      </c>
      <c r="F534" s="5" t="b">
        <f t="shared" si="24"/>
        <v>1</v>
      </c>
      <c r="G534" s="1" t="str">
        <f t="shared" si="23"/>
        <v>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v>
      </c>
    </row>
    <row r="535" spans="1:7" ht="61.2" x14ac:dyDescent="0.3">
      <c r="A535" s="3" t="s">
        <v>690</v>
      </c>
      <c r="B535" s="1" t="s">
        <v>692</v>
      </c>
      <c r="D535" s="7" t="s">
        <v>2447</v>
      </c>
      <c r="E535" s="1" t="s">
        <v>2190</v>
      </c>
      <c r="F535" s="5" t="b">
        <f t="shared" si="24"/>
        <v>1</v>
      </c>
      <c r="G535" s="1" t="str">
        <f t="shared" si="23"/>
        <v>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v>
      </c>
    </row>
    <row r="536" spans="1:7" ht="40.799999999999997" x14ac:dyDescent="0.3">
      <c r="A536" s="3" t="s">
        <v>693</v>
      </c>
      <c r="B536" s="1" t="s">
        <v>694</v>
      </c>
      <c r="D536" s="7" t="s">
        <v>2448</v>
      </c>
      <c r="E536" s="1" t="s">
        <v>2191</v>
      </c>
      <c r="F536" s="5" t="b">
        <f t="shared" si="24"/>
        <v>1</v>
      </c>
      <c r="G536" s="1" t="str">
        <f t="shared" si="23"/>
        <v>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v>
      </c>
    </row>
    <row r="537" spans="1:7" ht="40.799999999999997" x14ac:dyDescent="0.3">
      <c r="A537" s="3" t="s">
        <v>693</v>
      </c>
      <c r="B537" s="1" t="s">
        <v>695</v>
      </c>
      <c r="D537" s="7" t="s">
        <v>2448</v>
      </c>
      <c r="E537" s="1" t="s">
        <v>2192</v>
      </c>
      <c r="F537" s="5" t="b">
        <f t="shared" si="24"/>
        <v>1</v>
      </c>
      <c r="G537" s="1" t="str">
        <f t="shared" si="23"/>
        <v>2. El ingreso a estas funciones se realizará mediante un sistema abierto, transparente, imparcial, ágil y que privilegie el mérito, la especialidad e idoneidad para el cargo, observando criterios objetivos y predeterminados.</v>
      </c>
    </row>
    <row r="538" spans="1:7" ht="61.2" x14ac:dyDescent="0.3">
      <c r="A538" s="3" t="s">
        <v>693</v>
      </c>
      <c r="B538" s="1" t="s">
        <v>696</v>
      </c>
      <c r="D538" s="7" t="s">
        <v>2448</v>
      </c>
      <c r="E538" s="1" t="s">
        <v>2193</v>
      </c>
      <c r="F538" s="5" t="b">
        <f t="shared" si="24"/>
        <v>1</v>
      </c>
      <c r="G538" s="1" t="str">
        <f t="shared" si="23"/>
        <v>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v>
      </c>
    </row>
    <row r="539" spans="1:7" ht="71.400000000000006" x14ac:dyDescent="0.3">
      <c r="A539" s="3" t="s">
        <v>697</v>
      </c>
      <c r="B539" s="1" t="s">
        <v>698</v>
      </c>
      <c r="D539" s="7" t="s">
        <v>2449</v>
      </c>
      <c r="E539" s="1" t="s">
        <v>2194</v>
      </c>
      <c r="F539" s="5" t="b">
        <f t="shared" si="24"/>
        <v>1</v>
      </c>
      <c r="G539" s="1" t="str">
        <f t="shared" si="23"/>
        <v>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v>
      </c>
    </row>
    <row r="540" spans="1:7" ht="40.799999999999997" x14ac:dyDescent="0.3">
      <c r="A540" s="3" t="s">
        <v>697</v>
      </c>
      <c r="B540" s="1" t="s">
        <v>699</v>
      </c>
      <c r="D540" s="7" t="s">
        <v>2449</v>
      </c>
      <c r="E540" s="1" t="s">
        <v>2195</v>
      </c>
      <c r="F540" s="5" t="b">
        <f t="shared" si="24"/>
        <v>1</v>
      </c>
      <c r="G540" s="1" t="str">
        <f t="shared" si="23"/>
        <v>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v>
      </c>
    </row>
    <row r="541" spans="1:7" ht="40.799999999999997" x14ac:dyDescent="0.3">
      <c r="A541" s="3" t="s">
        <v>700</v>
      </c>
      <c r="B541" s="1" t="s">
        <v>701</v>
      </c>
      <c r="D541" s="7" t="s">
        <v>2450</v>
      </c>
      <c r="E541" s="1" t="s">
        <v>2196</v>
      </c>
      <c r="F541" s="5" t="b">
        <f t="shared" si="24"/>
        <v>1</v>
      </c>
      <c r="G541" s="1" t="str">
        <f t="shared" si="23"/>
        <v>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v>
      </c>
    </row>
    <row r="542" spans="1:7" ht="40.799999999999997" x14ac:dyDescent="0.3">
      <c r="A542" s="3" t="s">
        <v>700</v>
      </c>
      <c r="B542" s="1" t="s">
        <v>702</v>
      </c>
      <c r="D542" s="7" t="s">
        <v>2450</v>
      </c>
      <c r="E542" s="1" t="s">
        <v>2197</v>
      </c>
      <c r="F542" s="5" t="b">
        <f t="shared" si="24"/>
        <v>1</v>
      </c>
      <c r="G542" s="1" t="str">
        <f t="shared" si="23"/>
        <v>2. El Estado deberá dar cobertura financiera para cubrir la totalidad de sus gastos operacionales, capacitación y equipos, como también otorgar cobertura médica a su personal por accidentes o enfermedades contraídas por actos de servicio.</v>
      </c>
    </row>
    <row r="543" spans="1:7" ht="40.799999999999997" x14ac:dyDescent="0.3">
      <c r="A543" s="3" t="s">
        <v>700</v>
      </c>
      <c r="B543" s="1" t="s">
        <v>703</v>
      </c>
      <c r="D543" s="7" t="s">
        <v>2450</v>
      </c>
      <c r="E543" s="1" t="s">
        <v>2198</v>
      </c>
      <c r="F543" s="5" t="b">
        <f t="shared" si="24"/>
        <v>1</v>
      </c>
      <c r="G543" s="1" t="str">
        <f t="shared" si="23"/>
        <v>3. Los cuerpos de bomberos de Chile se sujetarán en todas sus actuaciones a los principios de probidad, transparencia y rendición de cuentas.</v>
      </c>
    </row>
    <row r="544" spans="1:7" ht="51" x14ac:dyDescent="0.3">
      <c r="A544" s="3" t="s">
        <v>704</v>
      </c>
      <c r="B544" s="1" t="s">
        <v>705</v>
      </c>
      <c r="D544" s="7" t="s">
        <v>2451</v>
      </c>
      <c r="E544" s="1" t="s">
        <v>2199</v>
      </c>
      <c r="F544" s="5" t="b">
        <f t="shared" si="24"/>
        <v>1</v>
      </c>
      <c r="G544" s="1" t="str">
        <f t="shared" si="23"/>
        <v>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v>
      </c>
    </row>
    <row r="545" spans="1:7" ht="40.799999999999997" x14ac:dyDescent="0.3">
      <c r="A545" s="3" t="s">
        <v>704</v>
      </c>
      <c r="B545" s="1" t="s">
        <v>706</v>
      </c>
      <c r="D545" s="7" t="s">
        <v>2451</v>
      </c>
      <c r="E545" s="1" t="s">
        <v>2200</v>
      </c>
      <c r="F545" s="5" t="b">
        <f t="shared" si="24"/>
        <v>1</v>
      </c>
      <c r="G545" s="1" t="str">
        <f t="shared" si="23"/>
        <v>2. La Constitución reconoce al Estado iniciativa para desarrollar actividades económicas, mediante las formas diversas de propiedad, gestión y organización que autorice la ley.</v>
      </c>
    </row>
    <row r="546" spans="1:7" ht="40.799999999999997" x14ac:dyDescent="0.3">
      <c r="A546" s="3" t="s">
        <v>704</v>
      </c>
      <c r="B546" s="1" t="s">
        <v>707</v>
      </c>
      <c r="D546" s="7" t="s">
        <v>2451</v>
      </c>
      <c r="E546" s="1" t="s">
        <v>2201</v>
      </c>
      <c r="F546" s="5" t="b">
        <f t="shared" si="24"/>
        <v>1</v>
      </c>
      <c r="G546" s="1" t="str">
        <f t="shared" si="23"/>
        <v>3. Las empresas públicas se crearán por ley, se regirán por el régimen jurídico que esta determine y les serán aplicables las normas sobre probidad y rendición de cuentas.</v>
      </c>
    </row>
    <row r="547" spans="1:7" ht="40.799999999999997" x14ac:dyDescent="0.3">
      <c r="A547" s="3" t="s">
        <v>704</v>
      </c>
      <c r="B547" s="1" t="s">
        <v>708</v>
      </c>
      <c r="D547" s="7" t="s">
        <v>2451</v>
      </c>
      <c r="E547" s="1" t="s">
        <v>2202</v>
      </c>
      <c r="F547" s="5" t="b">
        <f t="shared" si="24"/>
        <v>1</v>
      </c>
      <c r="G547" s="1" t="str">
        <f t="shared" si="23"/>
        <v>4. El Estado fomentará la innovación, los mercados locales, los circuitos cortos y la economía circular.</v>
      </c>
    </row>
    <row r="548" spans="1:7" ht="51" x14ac:dyDescent="0.3">
      <c r="A548" s="3" t="s">
        <v>704</v>
      </c>
      <c r="B548" s="1" t="s">
        <v>709</v>
      </c>
      <c r="D548" s="7" t="s">
        <v>2451</v>
      </c>
      <c r="E548" s="1" t="s">
        <v>2203</v>
      </c>
      <c r="F548" s="5" t="b">
        <f t="shared" si="24"/>
        <v>1</v>
      </c>
      <c r="G548" s="1" t="str">
        <f t="shared" si="23"/>
        <v>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v>
      </c>
    </row>
    <row r="549" spans="1:7" ht="40.799999999999997" x14ac:dyDescent="0.3">
      <c r="A549" s="3" t="s">
        <v>710</v>
      </c>
      <c r="B549" s="1" t="s">
        <v>711</v>
      </c>
      <c r="D549" s="7" t="s">
        <v>2452</v>
      </c>
      <c r="E549" s="1" t="s">
        <v>2204</v>
      </c>
      <c r="F549" s="5" t="b">
        <f t="shared" si="24"/>
        <v>1</v>
      </c>
      <c r="G549" s="1" t="str">
        <f t="shared" si="23"/>
        <v>1. Las finanzas públicas se conducirán conforme a los principios de sostenibilidad y responsabilidad fiscal, los que guiarán el actuar del Estado en todas sus instituciones y en todos sus niveles.</v>
      </c>
    </row>
    <row r="550" spans="1:7" ht="40.799999999999997" x14ac:dyDescent="0.3">
      <c r="A550" s="3" t="s">
        <v>710</v>
      </c>
      <c r="B550" s="1" t="s">
        <v>712</v>
      </c>
      <c r="D550" s="7" t="s">
        <v>2452</v>
      </c>
      <c r="E550" s="1" t="s">
        <v>2205</v>
      </c>
      <c r="F550" s="5" t="b">
        <f t="shared" si="24"/>
        <v>1</v>
      </c>
      <c r="G550" s="1" t="str">
        <f t="shared" si="23"/>
        <v>2. El Estado usará sus recursos de forma razonable, óptima, eficaz y eficiente, en beneficio de las personas y en función de los objetivos que la Constitución y las leyes les impongan.</v>
      </c>
    </row>
    <row r="551" spans="1:7" ht="40.799999999999997" x14ac:dyDescent="0.3">
      <c r="A551" s="3" t="s">
        <v>710</v>
      </c>
      <c r="B551" s="1" t="s">
        <v>713</v>
      </c>
      <c r="D551" s="7" t="s">
        <v>2452</v>
      </c>
      <c r="E551" s="1" t="s">
        <v>2206</v>
      </c>
      <c r="F551" s="5" t="b">
        <f t="shared" si="24"/>
        <v>1</v>
      </c>
      <c r="G551" s="1" t="str">
        <f t="shared" si="23"/>
        <v>3. Sin perjuicio de los distintos tipos de responsabilidad a que pueda dar lugar el incumplimiento de las obligaciones en materia financiera, la ley deberá establecer mecanismos para un resarcimiento efectivo del patrimonio público.</v>
      </c>
    </row>
    <row r="552" spans="1:7" ht="40.799999999999997" x14ac:dyDescent="0.3">
      <c r="A552" s="3" t="s">
        <v>714</v>
      </c>
      <c r="B552" s="1" t="s">
        <v>715</v>
      </c>
      <c r="D552" s="7" t="s">
        <v>2453</v>
      </c>
      <c r="E552" s="1" t="s">
        <v>2207</v>
      </c>
      <c r="F552" s="5" t="b">
        <f t="shared" si="24"/>
        <v>1</v>
      </c>
      <c r="G552" s="1" t="str">
        <f t="shared" si="23"/>
        <v>1. Es deber del Estado en el ámbito de sus competencias financieras, establecer una política permanente de desarrollo sostenible y armónico con la naturaleza.</v>
      </c>
    </row>
    <row r="553" spans="1:7" ht="51" x14ac:dyDescent="0.3">
      <c r="A553" s="3" t="s">
        <v>714</v>
      </c>
      <c r="B553" s="1" t="s">
        <v>716</v>
      </c>
      <c r="D553" s="7" t="s">
        <v>2453</v>
      </c>
      <c r="E553" s="1" t="s">
        <v>2208</v>
      </c>
      <c r="F553" s="5" t="b">
        <f t="shared" si="24"/>
        <v>1</v>
      </c>
      <c r="G553" s="1" t="str">
        <f t="shared" si="23"/>
        <v>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v>
      </c>
    </row>
    <row r="554" spans="1:7" ht="51" x14ac:dyDescent="0.3">
      <c r="A554" s="3" t="s">
        <v>717</v>
      </c>
      <c r="B554" s="1" t="s">
        <v>718</v>
      </c>
      <c r="D554" s="7" t="s">
        <v>2454</v>
      </c>
      <c r="E554" s="1" t="s">
        <v>2209</v>
      </c>
      <c r="F554" s="5" t="b">
        <f t="shared" si="24"/>
        <v>1</v>
      </c>
      <c r="G554" s="1" t="str">
        <f t="shared" si="23"/>
        <v>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v>
      </c>
    </row>
    <row r="555" spans="1:7" ht="40.799999999999997" x14ac:dyDescent="0.3">
      <c r="A555" s="3" t="s">
        <v>717</v>
      </c>
      <c r="B555" s="1" t="s">
        <v>719</v>
      </c>
      <c r="D555" s="7" t="s">
        <v>2454</v>
      </c>
      <c r="E555" s="1" t="s">
        <v>2210</v>
      </c>
      <c r="F555" s="5" t="b">
        <f t="shared" si="24"/>
        <v>1</v>
      </c>
      <c r="G555" s="1" t="str">
        <f t="shared" si="23"/>
        <v>2. El ejercicio de la potestad tributaria admite la creación de tributos que respondan a fines distintos de la recaudación, debiendo tener en consideración límites tales como la necesidad, la razonabilidad y la transparencia.</v>
      </c>
    </row>
    <row r="556" spans="1:7" ht="40.799999999999997" x14ac:dyDescent="0.3">
      <c r="A556" s="3" t="s">
        <v>717</v>
      </c>
      <c r="B556" s="1" t="s">
        <v>720</v>
      </c>
      <c r="D556" s="7" t="s">
        <v>2454</v>
      </c>
      <c r="E556" s="1" t="s">
        <v>2211</v>
      </c>
      <c r="F556" s="5" t="b">
        <f t="shared" si="24"/>
        <v>1</v>
      </c>
      <c r="G556" s="1" t="str">
        <f t="shared" si="23"/>
        <v>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v>
      </c>
    </row>
    <row r="557" spans="1:7" ht="40.799999999999997" x14ac:dyDescent="0.3">
      <c r="A557" s="3" t="s">
        <v>717</v>
      </c>
      <c r="B557" s="1" t="s">
        <v>721</v>
      </c>
      <c r="D557" s="7" t="s">
        <v>2454</v>
      </c>
      <c r="E557" s="1" t="s">
        <v>2212</v>
      </c>
      <c r="F557" s="5" t="b">
        <f t="shared" si="24"/>
        <v>1</v>
      </c>
      <c r="G557" s="1" t="str">
        <f t="shared" si="23"/>
        <v>4. Las entidades territoriales solo podrán establecer tasas y contribuciones dentro de su territorio conforme a una ley marco que establecerá el hecho gravado.</v>
      </c>
    </row>
    <row r="558" spans="1:7" ht="51" x14ac:dyDescent="0.3">
      <c r="A558" s="3" t="s">
        <v>717</v>
      </c>
      <c r="B558" s="1" t="s">
        <v>722</v>
      </c>
      <c r="D558" s="7" t="s">
        <v>2454</v>
      </c>
      <c r="E558" s="1" t="s">
        <v>2213</v>
      </c>
      <c r="F558" s="5" t="b">
        <f t="shared" si="24"/>
        <v>1</v>
      </c>
      <c r="G558" s="1" t="str">
        <f t="shared" si="23"/>
        <v>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v>
      </c>
    </row>
    <row r="559" spans="1:7" ht="40.799999999999997" x14ac:dyDescent="0.3">
      <c r="A559" s="3" t="s">
        <v>717</v>
      </c>
      <c r="B559" s="1" t="s">
        <v>723</v>
      </c>
      <c r="D559" s="7" t="s">
        <v>2454</v>
      </c>
      <c r="E559" s="1" t="s">
        <v>2214</v>
      </c>
      <c r="F559" s="5" t="b">
        <f t="shared" si="24"/>
        <v>1</v>
      </c>
      <c r="G559" s="1" t="str">
        <f t="shared" si="23"/>
        <v>6. No procederá plebiscito y referéndum en materia tributaria.</v>
      </c>
    </row>
    <row r="560" spans="1:7" ht="71.400000000000006" x14ac:dyDescent="0.3">
      <c r="A560" s="3" t="s">
        <v>724</v>
      </c>
      <c r="B560" s="1" t="s">
        <v>725</v>
      </c>
      <c r="D560" s="7" t="s">
        <v>2455</v>
      </c>
      <c r="E560" s="1" t="s">
        <v>2215</v>
      </c>
      <c r="F560" s="5" t="b">
        <f t="shared" si="24"/>
        <v>1</v>
      </c>
      <c r="G560" s="1" t="str">
        <f t="shared" si="23"/>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v>
      </c>
    </row>
    <row r="561" spans="1:7" ht="40.799999999999997" x14ac:dyDescent="0.3">
      <c r="A561" s="3" t="s">
        <v>726</v>
      </c>
      <c r="B561" s="1" t="s">
        <v>727</v>
      </c>
      <c r="D561" s="7" t="s">
        <v>2456</v>
      </c>
      <c r="E561" s="1" t="s">
        <v>2216</v>
      </c>
      <c r="F561" s="5" t="b">
        <f t="shared" si="24"/>
        <v>1</v>
      </c>
      <c r="G561" s="1" t="str">
        <f t="shared" si="23"/>
        <v>1. El Estado se organiza territorialmente en entidades territoriales autónomas y territorios especiales.</v>
      </c>
    </row>
    <row r="562" spans="1:7" ht="61.2" x14ac:dyDescent="0.3">
      <c r="A562" s="3" t="s">
        <v>726</v>
      </c>
      <c r="B562" s="1" t="s">
        <v>728</v>
      </c>
      <c r="D562" s="7" t="s">
        <v>2456</v>
      </c>
      <c r="E562" s="1" t="s">
        <v>2217</v>
      </c>
      <c r="F562" s="5" t="b">
        <f t="shared" si="24"/>
        <v>1</v>
      </c>
      <c r="G562" s="1" t="str">
        <f t="shared" si="23"/>
        <v>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v>
      </c>
    </row>
    <row r="563" spans="1:7" ht="40.799999999999997" x14ac:dyDescent="0.3">
      <c r="A563" s="3" t="s">
        <v>726</v>
      </c>
      <c r="B563" s="1" t="s">
        <v>729</v>
      </c>
      <c r="D563" s="7" t="s">
        <v>2456</v>
      </c>
      <c r="E563" s="1" t="s">
        <v>2218</v>
      </c>
      <c r="F563" s="5" t="b">
        <f t="shared" si="24"/>
        <v>1</v>
      </c>
      <c r="G563" s="1" t="str">
        <f t="shared" si="23"/>
        <v>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v>
      </c>
    </row>
    <row r="564" spans="1:7" ht="40.799999999999997" x14ac:dyDescent="0.3">
      <c r="A564" s="3" t="s">
        <v>726</v>
      </c>
      <c r="B564" s="1" t="s">
        <v>730</v>
      </c>
      <c r="D564" s="7" t="s">
        <v>2456</v>
      </c>
      <c r="E564" s="1" t="s">
        <v>2219</v>
      </c>
      <c r="F564" s="5" t="b">
        <f t="shared" si="24"/>
        <v>1</v>
      </c>
      <c r="G564" s="1" t="str">
        <f t="shared" si="23"/>
        <v>4. En ningún caso el ejercicio de la autonomía podrá atentar en contra del carácter único e indivisible del Estado de Chile ni permitirá la secesión territorial.</v>
      </c>
    </row>
    <row r="565" spans="1:7" ht="40.799999999999997" x14ac:dyDescent="0.3">
      <c r="A565" s="3" t="s">
        <v>731</v>
      </c>
      <c r="B565" s="1" t="s">
        <v>732</v>
      </c>
      <c r="D565" s="7" t="s">
        <v>2457</v>
      </c>
      <c r="E565" s="1" t="s">
        <v>2220</v>
      </c>
      <c r="F565" s="5" t="b">
        <f t="shared" si="24"/>
        <v>1</v>
      </c>
      <c r="G565" s="1" t="str">
        <f t="shared" si="23"/>
        <v>1. Las entidades territoriales se coordinan y asocian en relaciones de solidaridad, cooperación, reciprocidad y apoyo mutuo, evitando la duplicidad de funciones, conforme a los mecanismos que establezca la ley.</v>
      </c>
    </row>
    <row r="566" spans="1:7" ht="51" x14ac:dyDescent="0.3">
      <c r="A566" s="3" t="s">
        <v>731</v>
      </c>
      <c r="B566" s="1" t="s">
        <v>733</v>
      </c>
      <c r="D566" s="7" t="s">
        <v>2457</v>
      </c>
      <c r="E566" s="1" t="s">
        <v>2221</v>
      </c>
      <c r="F566" s="5" t="b">
        <f t="shared" si="24"/>
        <v>1</v>
      </c>
      <c r="G566" s="1" t="str">
        <f t="shared" si="23"/>
        <v>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v>
      </c>
    </row>
    <row r="567" spans="1:7" ht="40.799999999999997" x14ac:dyDescent="0.3">
      <c r="A567" s="3" t="s">
        <v>731</v>
      </c>
      <c r="B567" s="1" t="s">
        <v>734</v>
      </c>
      <c r="D567" s="7" t="s">
        <v>2457</v>
      </c>
      <c r="E567" s="1" t="s">
        <v>2222</v>
      </c>
      <c r="F567" s="5" t="b">
        <f t="shared" si="24"/>
        <v>1</v>
      </c>
      <c r="G567" s="1" t="str">
        <f t="shared" si="23"/>
        <v>3. La Administración central promoverá y apoyará la cooperación y asociatividad con las entidades territoriales y entre ellas.</v>
      </c>
    </row>
    <row r="568" spans="1:7" ht="40.799999999999997" x14ac:dyDescent="0.3">
      <c r="A568" s="3" t="s">
        <v>731</v>
      </c>
      <c r="B568" s="1" t="s">
        <v>735</v>
      </c>
      <c r="D568" s="7" t="s">
        <v>2457</v>
      </c>
      <c r="E568" s="1" t="s">
        <v>2223</v>
      </c>
      <c r="F568" s="5" t="b">
        <f t="shared" si="24"/>
        <v>1</v>
      </c>
      <c r="G568" s="1" t="str">
        <f t="shared" si="23"/>
        <v>4. La ley establecerá las bases generales para la creación y el funcionamiento de estas asociaciones, en concordancia con la normativa regional respectiva.</v>
      </c>
    </row>
    <row r="569" spans="1:7" ht="40.799999999999997" x14ac:dyDescent="0.3">
      <c r="A569" s="3" t="s">
        <v>731</v>
      </c>
      <c r="B569" s="1" t="s">
        <v>736</v>
      </c>
      <c r="D569" s="7" t="s">
        <v>2457</v>
      </c>
      <c r="E569" s="1" t="s">
        <v>2224</v>
      </c>
      <c r="F569" s="5" t="b">
        <f t="shared" si="24"/>
        <v>1</v>
      </c>
      <c r="G569" s="1" t="str">
        <f t="shared" si="23"/>
        <v>5. Las asociaciones de entidades territoriales, en ningún caso, alterarán la organización territorial del Estado.</v>
      </c>
    </row>
    <row r="570" spans="1:7" ht="40.799999999999997" x14ac:dyDescent="0.3">
      <c r="A570" s="3" t="s">
        <v>737</v>
      </c>
      <c r="B570" s="1" t="s">
        <v>738</v>
      </c>
      <c r="D570" s="7" t="s">
        <v>2458</v>
      </c>
      <c r="E570" s="1" t="s">
        <v>2225</v>
      </c>
      <c r="F570" s="5" t="b">
        <f t="shared" si="24"/>
        <v>1</v>
      </c>
      <c r="G570" s="1" t="str">
        <f t="shared" si="23"/>
        <v>1. La Constitución garantiza un tratamiento equitativo y un desarrollo armónico y solidario entre las diversas entidades territoriales, tanto urbanas como rurales. Propenderá al interés general e integración efectiva y no podrá establecer diferencias arbitrarias entre ellas.</v>
      </c>
    </row>
    <row r="571" spans="1:7" ht="40.799999999999997" x14ac:dyDescent="0.3">
      <c r="A571" s="3" t="s">
        <v>737</v>
      </c>
      <c r="B571" s="1" t="s">
        <v>739</v>
      </c>
      <c r="D571" s="7" t="s">
        <v>2458</v>
      </c>
      <c r="E571" s="1" t="s">
        <v>2226</v>
      </c>
      <c r="F571" s="5" t="b">
        <f t="shared" si="24"/>
        <v>1</v>
      </c>
      <c r="G571" s="1" t="str">
        <f t="shared" si="23"/>
        <v>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v>
      </c>
    </row>
    <row r="572" spans="1:7" ht="40.799999999999997" x14ac:dyDescent="0.3">
      <c r="A572" s="3" t="s">
        <v>740</v>
      </c>
      <c r="B572" s="1" t="s">
        <v>741</v>
      </c>
      <c r="D572" s="7" t="s">
        <v>2459</v>
      </c>
      <c r="E572" s="1" t="s">
        <v>2227</v>
      </c>
      <c r="F572" s="5" t="b">
        <f t="shared" si="24"/>
        <v>1</v>
      </c>
      <c r="G572" s="1" t="str">
        <f t="shared" si="23"/>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v>
      </c>
    </row>
    <row r="573" spans="1:7" ht="40.799999999999997" x14ac:dyDescent="0.3">
      <c r="A573" s="3" t="s">
        <v>742</v>
      </c>
      <c r="B573" s="1" t="s">
        <v>743</v>
      </c>
      <c r="D573" s="7" t="s">
        <v>2460</v>
      </c>
      <c r="E573" s="1" t="s">
        <v>2228</v>
      </c>
      <c r="F573" s="5" t="b">
        <f t="shared" si="24"/>
        <v>1</v>
      </c>
      <c r="G573" s="1" t="str">
        <f t="shared" si="23"/>
        <v>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v>
      </c>
    </row>
    <row r="574" spans="1:7" ht="51" x14ac:dyDescent="0.3">
      <c r="A574" s="3" t="s">
        <v>742</v>
      </c>
      <c r="B574" s="1" t="s">
        <v>744</v>
      </c>
      <c r="D574" s="7" t="s">
        <v>2460</v>
      </c>
      <c r="E574" s="1" t="s">
        <v>2229</v>
      </c>
      <c r="F574" s="5" t="b">
        <f t="shared" si="24"/>
        <v>1</v>
      </c>
      <c r="G574" s="1" t="str">
        <f t="shared" si="23"/>
        <v>2. Los pueblos y naciones indígenas deberán ser consultados y otorgarán el consentimiento libre, previo e informado en aquellas materias o asuntos que les afecten en sus derechos reconocidos en esta Constitución.</v>
      </c>
    </row>
    <row r="575" spans="1:7" ht="40.799999999999997" x14ac:dyDescent="0.3">
      <c r="A575" s="8"/>
      <c r="B575" s="6"/>
      <c r="D575" s="7" t="s">
        <v>2461</v>
      </c>
      <c r="E575" s="1" t="s">
        <v>2230</v>
      </c>
      <c r="F575" s="5" t="b">
        <f t="shared" ref="F575:F638" si="25">+B575=G575</f>
        <v>0</v>
      </c>
      <c r="G575" s="1" t="str">
        <f t="shared" si="23"/>
        <v>Las entidades territoriales deberán promover, fomentar y garantizar los mecanismos de participación en las políticas públicas, planes y programas que se implementen en cada nivel territorial, en los casos que esta Constitución, la ley y los estatutos regionales señalen.</v>
      </c>
    </row>
    <row r="576" spans="1:7" ht="40.799999999999997" x14ac:dyDescent="0.3">
      <c r="A576" s="3" t="s">
        <v>745</v>
      </c>
      <c r="B576" s="1" t="s">
        <v>746</v>
      </c>
      <c r="D576" s="7" t="s">
        <v>2462</v>
      </c>
      <c r="E576" s="1" t="s">
        <v>2231</v>
      </c>
      <c r="F576" s="5" t="b">
        <f t="shared" si="25"/>
        <v>1</v>
      </c>
      <c r="G576" s="1" t="str">
        <f t="shared" si="23"/>
        <v>1. Es deber de las entidades territoriales, en el ámbito de sus competencias, establecer una política permanente de equidad territorial, de desarrollo sostenible y armónico con la naturaleza.</v>
      </c>
    </row>
    <row r="577" spans="1:7" ht="51" x14ac:dyDescent="0.3">
      <c r="A577" s="3" t="s">
        <v>745</v>
      </c>
      <c r="B577" s="1" t="s">
        <v>747</v>
      </c>
      <c r="D577" s="7" t="s">
        <v>2462</v>
      </c>
      <c r="E577" s="1" t="s">
        <v>2232</v>
      </c>
      <c r="F577" s="5" t="b">
        <f t="shared" si="25"/>
        <v>0</v>
      </c>
      <c r="G577" s="1" t="str">
        <f t="shared" si="23"/>
        <v>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v>
      </c>
    </row>
    <row r="578" spans="1:7" ht="40.799999999999997" x14ac:dyDescent="0.3">
      <c r="A578" s="3" t="s">
        <v>748</v>
      </c>
      <c r="B578" s="1" t="s">
        <v>749</v>
      </c>
      <c r="D578" s="7" t="s">
        <v>2463</v>
      </c>
      <c r="E578" s="1" t="s">
        <v>2233</v>
      </c>
      <c r="F578" s="5" t="b">
        <f t="shared" si="25"/>
        <v>0</v>
      </c>
      <c r="G578" s="1" t="str">
        <f t="shared" si="23"/>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v>
      </c>
    </row>
    <row r="579" spans="1:7" ht="51" x14ac:dyDescent="0.3">
      <c r="A579" s="3" t="s">
        <v>750</v>
      </c>
      <c r="B579" s="1" t="s">
        <v>751</v>
      </c>
      <c r="D579" s="7" t="s">
        <v>2464</v>
      </c>
      <c r="E579" s="1" t="s">
        <v>2234</v>
      </c>
      <c r="F579" s="5" t="b">
        <f t="shared" si="25"/>
        <v>0</v>
      </c>
      <c r="G579" s="1" t="str">
        <f t="shared" ref="G579:G642" si="26">+TRIM(E579)</f>
        <v>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v>
      </c>
    </row>
    <row r="580" spans="1:7" ht="40.799999999999997" x14ac:dyDescent="0.3">
      <c r="A580" s="3" t="s">
        <v>750</v>
      </c>
      <c r="B580" s="1" t="s">
        <v>752</v>
      </c>
      <c r="D580" s="7" t="s">
        <v>2464</v>
      </c>
      <c r="E580" s="1" t="s">
        <v>2235</v>
      </c>
      <c r="F580" s="5" t="b">
        <f t="shared" si="25"/>
        <v>0</v>
      </c>
      <c r="G580" s="1" t="str">
        <f t="shared" si="26"/>
        <v>2. El Estado, además, debe generar políticas públicas diferenciadas. La ley establecerá los criterios y requisitos para la aplicación de estas diferencias, así como los mecanismos de solidaridad y equidad que compensen las desigualdades entre los distintos niveles territoriales.</v>
      </c>
    </row>
    <row r="581" spans="1:7" ht="40.799999999999997" x14ac:dyDescent="0.3">
      <c r="A581" s="3" t="s">
        <v>753</v>
      </c>
      <c r="B581" s="1" t="s">
        <v>754</v>
      </c>
      <c r="D581" s="7" t="s">
        <v>2465</v>
      </c>
      <c r="E581" s="1" t="s">
        <v>2236</v>
      </c>
      <c r="F581" s="5" t="b">
        <f t="shared" si="25"/>
        <v>0</v>
      </c>
      <c r="G581" s="1" t="str">
        <f t="shared" si="26"/>
        <v>1. Las competencias deberán radicarse priorizando la entidad local sobre la regional y esta última sobre la nacional, sin perjuicio de aquellas competencias que la propia Constitución o las leyes reserven a cada una de las entidades territoriales.</v>
      </c>
    </row>
    <row r="582" spans="1:7" ht="40.799999999999997" x14ac:dyDescent="0.3">
      <c r="A582" s="3" t="s">
        <v>753</v>
      </c>
      <c r="B582" s="1" t="s">
        <v>755</v>
      </c>
      <c r="D582" s="7" t="s">
        <v>2465</v>
      </c>
      <c r="E582" s="1" t="s">
        <v>2237</v>
      </c>
      <c r="F582" s="5" t="b">
        <f t="shared" si="25"/>
        <v>1</v>
      </c>
      <c r="G582" s="1" t="str">
        <f t="shared" si="26"/>
        <v>2. Cuando así lo exija el interés general, el órgano de la Administración central o regional podrá subrogar de manera transitoria a la entidad regional o local en el ejercicio de las competencias que no puedan ser asumidas por estas.</v>
      </c>
    </row>
    <row r="583" spans="1:7" ht="40.799999999999997" x14ac:dyDescent="0.3">
      <c r="A583" s="3" t="s">
        <v>756</v>
      </c>
      <c r="B583" s="1" t="s">
        <v>757</v>
      </c>
      <c r="D583" s="7" t="s">
        <v>2466</v>
      </c>
      <c r="E583" s="1" t="s">
        <v>2238</v>
      </c>
      <c r="F583" s="5" t="b">
        <f t="shared" si="25"/>
        <v>1</v>
      </c>
      <c r="G583" s="1" t="str">
        <f t="shared" si="26"/>
        <v>1. El Estado, a través de la Administración central, los gobiernos regionales y locales, tienen el deber de ordenar y planificar el territorio. Para esto, utilizarán unidades de ordenación que consideren las cuencas hidrográficas.</v>
      </c>
    </row>
    <row r="584" spans="1:7" ht="40.799999999999997" x14ac:dyDescent="0.3">
      <c r="A584" s="3" t="s">
        <v>756</v>
      </c>
      <c r="B584" s="1" t="s">
        <v>758</v>
      </c>
      <c r="D584" s="7" t="s">
        <v>2466</v>
      </c>
      <c r="E584" s="1" t="s">
        <v>2239</v>
      </c>
      <c r="F584" s="5" t="b">
        <f t="shared" si="25"/>
        <v>0</v>
      </c>
      <c r="G584" s="1" t="str">
        <f t="shared" si="26"/>
        <v>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v>
      </c>
    </row>
    <row r="585" spans="1:7" ht="51" x14ac:dyDescent="0.3">
      <c r="A585" s="3" t="s">
        <v>756</v>
      </c>
      <c r="B585" s="1" t="s">
        <v>759</v>
      </c>
      <c r="D585" s="7" t="s">
        <v>2466</v>
      </c>
      <c r="E585" s="1" t="s">
        <v>2240</v>
      </c>
      <c r="F585" s="5" t="b">
        <f t="shared" si="25"/>
        <v>0</v>
      </c>
      <c r="G585" s="1" t="str">
        <f t="shared" si="26"/>
        <v>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v>
      </c>
    </row>
    <row r="586" spans="1:7" ht="40.799999999999997" x14ac:dyDescent="0.3">
      <c r="A586" s="3" t="s">
        <v>756</v>
      </c>
      <c r="B586" s="1" t="s">
        <v>760</v>
      </c>
      <c r="D586" s="7" t="s">
        <v>2466</v>
      </c>
      <c r="E586" s="1" t="s">
        <v>2241</v>
      </c>
      <c r="F586" s="5" t="b">
        <f t="shared" si="25"/>
        <v>1</v>
      </c>
      <c r="G586" s="1" t="str">
        <f t="shared" si="26"/>
        <v>4. La ordenación y planificación de los territorios será vinculante en las materias que la ley determine. Serán ejecutadas de manera coordinada e integrada, enfocadas en el interés general y con procesos de participación popular en sus diferentes etapas.</v>
      </c>
    </row>
    <row r="587" spans="1:7" ht="40.799999999999997" x14ac:dyDescent="0.3">
      <c r="A587" s="3" t="s">
        <v>761</v>
      </c>
      <c r="B587" s="1" t="s">
        <v>762</v>
      </c>
      <c r="D587" s="7" t="s">
        <v>2467</v>
      </c>
      <c r="E587" s="1" t="s">
        <v>2242</v>
      </c>
      <c r="F587" s="5" t="b">
        <f t="shared" si="25"/>
        <v>1</v>
      </c>
      <c r="G587" s="1" t="str">
        <f t="shared" si="26"/>
        <v>El Estado es garante de la conectividad del país en coordinación con los gobiernos regionales. Se fomentará la conectividad regional con especial atención a territorios aislados, rurales y de difícil acceso.</v>
      </c>
    </row>
    <row r="588" spans="1:7" ht="51" x14ac:dyDescent="0.3">
      <c r="A588" s="3" t="s">
        <v>763</v>
      </c>
      <c r="B588" s="1" t="s">
        <v>764</v>
      </c>
      <c r="D588" s="7" t="s">
        <v>2468</v>
      </c>
      <c r="E588" s="1" t="s">
        <v>2243</v>
      </c>
      <c r="F588" s="5" t="b">
        <f t="shared" si="25"/>
        <v>0</v>
      </c>
      <c r="G588" s="1" t="str">
        <f t="shared" si="26"/>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medioambiente, según los términos que establezca esta Constitución y la ley.</v>
      </c>
    </row>
    <row r="589" spans="1:7" ht="40.799999999999997" x14ac:dyDescent="0.3">
      <c r="A589" s="3" t="s">
        <v>765</v>
      </c>
      <c r="B589" s="1" t="s">
        <v>766</v>
      </c>
      <c r="D589" s="7" t="s">
        <v>2469</v>
      </c>
      <c r="E589" s="1" t="s">
        <v>2244</v>
      </c>
      <c r="F589" s="5" t="b">
        <f t="shared" si="25"/>
        <v>0</v>
      </c>
      <c r="G589" s="1" t="str">
        <f t="shared" si="26"/>
        <v>La elección de representantes por votación popular de las entidades territoriales se efectuará asegurando la representatividad territorial, la pertenencia territorial y el avecindamiento respectivo.</v>
      </c>
    </row>
    <row r="590" spans="1:7" ht="40.799999999999997" x14ac:dyDescent="0.3">
      <c r="A590" s="3" t="s">
        <v>767</v>
      </c>
      <c r="B590" s="1" t="s">
        <v>768</v>
      </c>
      <c r="D590" s="7" t="s">
        <v>2470</v>
      </c>
      <c r="E590" s="1" t="s">
        <v>2245</v>
      </c>
      <c r="F590" s="5" t="b">
        <f t="shared" si="25"/>
        <v>0</v>
      </c>
      <c r="G590" s="1" t="str">
        <f t="shared" si="26"/>
        <v>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v>
      </c>
    </row>
    <row r="591" spans="1:7" ht="71.400000000000006" x14ac:dyDescent="0.3">
      <c r="A591" s="3" t="s">
        <v>767</v>
      </c>
      <c r="B591" s="1" t="s">
        <v>769</v>
      </c>
      <c r="D591" s="7" t="s">
        <v>2470</v>
      </c>
      <c r="E591" s="1" t="s">
        <v>2246</v>
      </c>
      <c r="F591" s="5" t="b">
        <f t="shared" si="25"/>
        <v>0</v>
      </c>
      <c r="G591" s="1" t="str">
        <f t="shared" si="26"/>
        <v>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v>
      </c>
    </row>
    <row r="592" spans="1:7" ht="40.799999999999997" x14ac:dyDescent="0.3">
      <c r="A592" s="3" t="s">
        <v>770</v>
      </c>
      <c r="B592" s="1" t="s">
        <v>771</v>
      </c>
      <c r="D592" s="7" t="s">
        <v>2471</v>
      </c>
      <c r="E592" s="1" t="s">
        <v>2247</v>
      </c>
      <c r="F592" s="5" t="b">
        <f t="shared" si="25"/>
        <v>1</v>
      </c>
      <c r="G592" s="1" t="str">
        <f t="shared" si="26"/>
        <v>La comuna autónoma cuenta con las potestades y competencias de autogobierno para satisfacer las necesidades de la comunidad local. Son competencias esenciales de la comuna autónoma:</v>
      </c>
    </row>
    <row r="593" spans="1:7" ht="40.799999999999997" x14ac:dyDescent="0.3">
      <c r="A593" s="3" t="s">
        <v>770</v>
      </c>
      <c r="B593" s="1" t="s">
        <v>772</v>
      </c>
      <c r="D593" s="7" t="s">
        <v>2471</v>
      </c>
      <c r="E593" s="1" t="s">
        <v>2248</v>
      </c>
      <c r="F593" s="5" t="b">
        <f t="shared" si="25"/>
        <v>1</v>
      </c>
      <c r="G593" s="1" t="str">
        <f t="shared" si="26"/>
        <v>a) Ejercer funciones de gobierno y administración dentro de la comuna y en el ámbito de sus competencias.</v>
      </c>
    </row>
    <row r="594" spans="1:7" ht="40.799999999999997" x14ac:dyDescent="0.3">
      <c r="A594" s="3" t="s">
        <v>770</v>
      </c>
      <c r="B594" s="1" t="s">
        <v>773</v>
      </c>
      <c r="D594" s="7" t="s">
        <v>2471</v>
      </c>
      <c r="E594" s="1" t="s">
        <v>2249</v>
      </c>
      <c r="F594" s="5" t="b">
        <f t="shared" si="25"/>
        <v>1</v>
      </c>
      <c r="G594" s="1" t="str">
        <f t="shared" si="26"/>
        <v>b) La dictación de normas generales y obligatorias en materias de carácter comunal, con arreglo a la Constitución y las leyes.</v>
      </c>
    </row>
    <row r="595" spans="1:7" ht="40.799999999999997" x14ac:dyDescent="0.3">
      <c r="A595" s="3" t="s">
        <v>770</v>
      </c>
      <c r="B595" s="1" t="s">
        <v>774</v>
      </c>
      <c r="D595" s="7" t="s">
        <v>2471</v>
      </c>
      <c r="E595" s="1" t="s">
        <v>2250</v>
      </c>
      <c r="F595" s="5" t="b">
        <f t="shared" si="25"/>
        <v>0</v>
      </c>
      <c r="G595" s="1" t="str">
        <f t="shared" si="26"/>
        <v>c) La creación, prestación, organización y administración de los servicios públicos municipales en el ámbito de sus funciones, conforme a la Constitución y la ley.</v>
      </c>
    </row>
    <row r="596" spans="1:7" ht="40.799999999999997" x14ac:dyDescent="0.3">
      <c r="A596" s="3" t="s">
        <v>770</v>
      </c>
      <c r="B596" s="1" t="s">
        <v>775</v>
      </c>
      <c r="D596" s="7" t="s">
        <v>2471</v>
      </c>
      <c r="E596" s="1" t="s">
        <v>2251</v>
      </c>
      <c r="F596" s="5" t="b">
        <f t="shared" si="25"/>
        <v>1</v>
      </c>
      <c r="G596" s="1" t="str">
        <f t="shared" si="26"/>
        <v>d) El desarrollo sostenible e integral de la comuna.</v>
      </c>
    </row>
    <row r="597" spans="1:7" ht="40.799999999999997" x14ac:dyDescent="0.3">
      <c r="A597" s="3" t="s">
        <v>770</v>
      </c>
      <c r="B597" s="1" t="s">
        <v>776</v>
      </c>
      <c r="D597" s="7" t="s">
        <v>2471</v>
      </c>
      <c r="E597" s="1" t="s">
        <v>2252</v>
      </c>
      <c r="F597" s="5" t="b">
        <f t="shared" si="25"/>
        <v>1</v>
      </c>
      <c r="G597" s="1" t="str">
        <f t="shared" si="26"/>
        <v>e) La protección de los ecosistemas comunales y los derechos de la naturaleza.</v>
      </c>
    </row>
    <row r="598" spans="1:7" ht="40.799999999999997" x14ac:dyDescent="0.3">
      <c r="A598" s="3" t="s">
        <v>770</v>
      </c>
      <c r="B598" s="1" t="s">
        <v>777</v>
      </c>
      <c r="D598" s="7" t="s">
        <v>2471</v>
      </c>
      <c r="E598" s="1" t="s">
        <v>2253</v>
      </c>
      <c r="F598" s="5" t="b">
        <f t="shared" si="25"/>
        <v>0</v>
      </c>
      <c r="G598" s="1" t="str">
        <f t="shared" si="26"/>
        <v>f) Ejercer las acciones pertinentes en resguardo de la naturaleza y sus derechos reconocidos por esta Constitución y la ley.</v>
      </c>
    </row>
    <row r="599" spans="1:7" ht="40.799999999999997" x14ac:dyDescent="0.3">
      <c r="A599" s="3" t="s">
        <v>770</v>
      </c>
      <c r="B599" s="1" t="s">
        <v>778</v>
      </c>
      <c r="D599" s="7" t="s">
        <v>2471</v>
      </c>
      <c r="E599" s="1" t="s">
        <v>2254</v>
      </c>
      <c r="F599" s="5" t="b">
        <f t="shared" si="25"/>
        <v>0</v>
      </c>
      <c r="G599" s="1" t="str">
        <f t="shared" si="26"/>
        <v>g) La ejecución de los mecanismos y acciones de protección ambiental en la forma que determinen la Constitución, la ley, los instrumentos de gestión ambiental y normas afines.</v>
      </c>
    </row>
    <row r="600" spans="1:7" ht="40.799999999999997" x14ac:dyDescent="0.3">
      <c r="A600" s="3" t="s">
        <v>770</v>
      </c>
      <c r="B600" s="1" t="s">
        <v>779</v>
      </c>
      <c r="D600" s="7" t="s">
        <v>2471</v>
      </c>
      <c r="E600" s="1" t="s">
        <v>2255</v>
      </c>
      <c r="F600" s="5" t="b">
        <f t="shared" si="25"/>
        <v>0</v>
      </c>
      <c r="G600" s="1" t="str">
        <f t="shared" si="26"/>
        <v>h) La conservación, la custodia y el resguardo de los patrimonios culturales y naturales.</v>
      </c>
    </row>
    <row r="601" spans="1:7" ht="40.799999999999997" x14ac:dyDescent="0.3">
      <c r="A601" s="3" t="s">
        <v>770</v>
      </c>
      <c r="B601" s="1" t="s">
        <v>780</v>
      </c>
      <c r="D601" s="7" t="s">
        <v>2471</v>
      </c>
      <c r="E601" s="1" t="s">
        <v>2256</v>
      </c>
      <c r="F601" s="5" t="b">
        <f t="shared" si="25"/>
        <v>1</v>
      </c>
      <c r="G601" s="1" t="str">
        <f t="shared" si="26"/>
        <v>i) El fomento y la protección a las culturas, las artes y los patrimonios culturales y naturales, así como la investigación y la formación artística en sus territorios.</v>
      </c>
    </row>
    <row r="602" spans="1:7" ht="40.799999999999997" x14ac:dyDescent="0.3">
      <c r="A602" s="3" t="s">
        <v>770</v>
      </c>
      <c r="B602" s="1" t="s">
        <v>781</v>
      </c>
      <c r="D602" s="7" t="s">
        <v>2471</v>
      </c>
      <c r="E602" s="1" t="s">
        <v>2257</v>
      </c>
      <c r="F602" s="5" t="b">
        <f t="shared" si="25"/>
        <v>1</v>
      </c>
      <c r="G602" s="1" t="str">
        <f t="shared" si="26"/>
        <v>j) Garantizar la participación popular y el fortalecimiento de la democracia.</v>
      </c>
    </row>
    <row r="603" spans="1:7" ht="40.799999999999997" x14ac:dyDescent="0.3">
      <c r="A603" s="3" t="s">
        <v>770</v>
      </c>
      <c r="B603" s="1" t="s">
        <v>782</v>
      </c>
      <c r="D603" s="7" t="s">
        <v>2471</v>
      </c>
      <c r="E603" s="1" t="s">
        <v>2258</v>
      </c>
      <c r="F603" s="5" t="b">
        <f t="shared" si="25"/>
        <v>1</v>
      </c>
      <c r="G603" s="1" t="str">
        <f t="shared" si="26"/>
        <v>k) Desarrollar, con el nivel regional y central, actividades y servicios en materias de educación, salud, vivienda, turismo, recreación, deporte y las demás que establezca la ley.</v>
      </c>
    </row>
    <row r="604" spans="1:7" ht="40.799999999999997" x14ac:dyDescent="0.3">
      <c r="A604" s="3" t="s">
        <v>770</v>
      </c>
      <c r="B604" s="1" t="s">
        <v>783</v>
      </c>
      <c r="D604" s="7" t="s">
        <v>2471</v>
      </c>
      <c r="E604" s="1" t="s">
        <v>2259</v>
      </c>
      <c r="F604" s="5" t="b">
        <f t="shared" si="25"/>
        <v>0</v>
      </c>
      <c r="G604" s="1" t="str">
        <f t="shared" si="26"/>
        <v>l) La construcción de obras que demande el progreso local en el marco de sus atribuciones.</v>
      </c>
    </row>
    <row r="605" spans="1:7" ht="40.799999999999997" x14ac:dyDescent="0.3">
      <c r="A605" s="3" t="s">
        <v>770</v>
      </c>
      <c r="B605" s="1" t="s">
        <v>784</v>
      </c>
      <c r="D605" s="7" t="s">
        <v>2471</v>
      </c>
      <c r="E605" s="1" t="s">
        <v>2260</v>
      </c>
      <c r="F605" s="5" t="b">
        <f t="shared" si="25"/>
        <v>1</v>
      </c>
      <c r="G605" s="1" t="str">
        <f t="shared" si="26"/>
        <v>m) El desarrollo estratégico de la comuna mediante el plan de desarrollo comunal.</v>
      </c>
    </row>
    <row r="606" spans="1:7" ht="40.799999999999997" x14ac:dyDescent="0.3">
      <c r="A606" s="3" t="s">
        <v>770</v>
      </c>
      <c r="B606" s="1" t="s">
        <v>785</v>
      </c>
      <c r="D606" s="7" t="s">
        <v>2471</v>
      </c>
      <c r="E606" s="1" t="s">
        <v>2261</v>
      </c>
      <c r="F606" s="5" t="b">
        <f t="shared" si="25"/>
        <v>0</v>
      </c>
      <c r="G606" s="1" t="str">
        <f t="shared" si="26"/>
        <v>n) La planificación del territorio mediante el plan regulador comunal acordado de forma participativa con la comunidad de su respectivo territorio.</v>
      </c>
    </row>
    <row r="607" spans="1:7" ht="40.799999999999997" x14ac:dyDescent="0.3">
      <c r="A607" s="3" t="s">
        <v>770</v>
      </c>
      <c r="B607" s="1" t="s">
        <v>786</v>
      </c>
      <c r="D607" s="7" t="s">
        <v>2471</v>
      </c>
      <c r="E607" s="1" t="s">
        <v>2262</v>
      </c>
      <c r="F607" s="5" t="b">
        <f t="shared" si="25"/>
        <v>1</v>
      </c>
      <c r="G607" s="1" t="str">
        <f t="shared" si="26"/>
        <v>ñ) El fomento de las actividades productivas.</v>
      </c>
    </row>
    <row r="608" spans="1:7" ht="40.799999999999997" x14ac:dyDescent="0.3">
      <c r="A608" s="3" t="s">
        <v>770</v>
      </c>
      <c r="B608" s="1" t="s">
        <v>787</v>
      </c>
      <c r="D608" s="7" t="s">
        <v>2471</v>
      </c>
      <c r="E608" s="1" t="s">
        <v>2263</v>
      </c>
      <c r="F608" s="5" t="b">
        <f t="shared" si="25"/>
        <v>1</v>
      </c>
      <c r="G608" s="1" t="str">
        <f t="shared" si="26"/>
        <v>o) El fomento del comercio local.</v>
      </c>
    </row>
    <row r="609" spans="1:7" ht="40.799999999999997" x14ac:dyDescent="0.3">
      <c r="A609" s="3" t="s">
        <v>770</v>
      </c>
      <c r="B609" s="1" t="s">
        <v>788</v>
      </c>
      <c r="D609" s="7" t="s">
        <v>2471</v>
      </c>
      <c r="E609" s="1" t="s">
        <v>2264</v>
      </c>
      <c r="F609" s="5" t="b">
        <f t="shared" si="25"/>
        <v>1</v>
      </c>
      <c r="G609" s="1" t="str">
        <f t="shared" si="26"/>
        <v>p) El fomento de la reintegración y reinserción de las personas en situación de calle que así lo requieran, mediante la planificación, coordinación y ejecución de programas al efecto.</v>
      </c>
    </row>
    <row r="610" spans="1:7" ht="40.799999999999997" x14ac:dyDescent="0.3">
      <c r="A610" s="3" t="s">
        <v>770</v>
      </c>
      <c r="B610" s="1" t="s">
        <v>789</v>
      </c>
      <c r="D610" s="7" t="s">
        <v>2471</v>
      </c>
      <c r="E610" s="1" t="s">
        <v>2265</v>
      </c>
      <c r="F610" s="5" t="b">
        <f t="shared" si="25"/>
        <v>1</v>
      </c>
      <c r="G610" s="1" t="str">
        <f t="shared" si="26"/>
        <v>q) Gestionar la reducción de riesgos frente a desastres.</v>
      </c>
    </row>
    <row r="611" spans="1:7" ht="40.799999999999997" x14ac:dyDescent="0.3">
      <c r="A611" s="3" t="s">
        <v>770</v>
      </c>
      <c r="B611" s="1" t="s">
        <v>790</v>
      </c>
      <c r="D611" s="7" t="s">
        <v>2471</v>
      </c>
      <c r="E611" s="1" t="s">
        <v>2266</v>
      </c>
      <c r="F611" s="5" t="b">
        <f t="shared" si="25"/>
        <v>1</v>
      </c>
      <c r="G611" s="1" t="str">
        <f t="shared" si="26"/>
        <v>r) El desarrollo de aseo y ornato de la comuna.</v>
      </c>
    </row>
    <row r="612" spans="1:7" ht="40.799999999999997" x14ac:dyDescent="0.3">
      <c r="A612" s="3" t="s">
        <v>770</v>
      </c>
      <c r="B612" s="1" t="s">
        <v>791</v>
      </c>
      <c r="D612" s="7" t="s">
        <v>2471</v>
      </c>
      <c r="E612" s="1" t="s">
        <v>2267</v>
      </c>
      <c r="F612" s="5" t="b">
        <f t="shared" si="25"/>
        <v>1</v>
      </c>
      <c r="G612" s="1" t="str">
        <f t="shared" si="26"/>
        <v>s) La promoción de la seguridad ciudadana.</v>
      </c>
    </row>
    <row r="613" spans="1:7" ht="40.799999999999997" x14ac:dyDescent="0.3">
      <c r="A613" s="3" t="s">
        <v>770</v>
      </c>
      <c r="B613" s="1" t="s">
        <v>792</v>
      </c>
      <c r="D613" s="7" t="s">
        <v>2471</v>
      </c>
      <c r="E613" s="1" t="s">
        <v>2268</v>
      </c>
      <c r="F613" s="5" t="b">
        <f t="shared" si="25"/>
        <v>0</v>
      </c>
      <c r="G613" s="1" t="str">
        <f t="shared" si="26"/>
        <v>t) Las demás competencias que determinen la Constitución y la ley. Las leyes deberán reconocer las diferencias existentes entre los distintos tipos de comunas y municipalidades, velando por la equidad, inclusión y cohesión territorial.</v>
      </c>
    </row>
    <row r="614" spans="1:7" ht="40.799999999999997" x14ac:dyDescent="0.3">
      <c r="A614" s="3" t="s">
        <v>793</v>
      </c>
      <c r="B614" s="1" t="s">
        <v>794</v>
      </c>
      <c r="D614" s="7" t="s">
        <v>2472</v>
      </c>
      <c r="E614" s="1" t="s">
        <v>2269</v>
      </c>
      <c r="F614" s="5" t="b">
        <f t="shared" si="25"/>
        <v>0</v>
      </c>
      <c r="G614" s="1" t="str">
        <f t="shared" si="26"/>
        <v>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v>
      </c>
    </row>
    <row r="615" spans="1:7" ht="40.799999999999997" x14ac:dyDescent="0.3">
      <c r="A615" s="3" t="s">
        <v>793</v>
      </c>
      <c r="B615" s="1" t="s">
        <v>795</v>
      </c>
      <c r="D615" s="7" t="s">
        <v>2472</v>
      </c>
      <c r="E615" s="1" t="s">
        <v>2270</v>
      </c>
      <c r="F615" s="5" t="b">
        <f t="shared" si="25"/>
        <v>0</v>
      </c>
      <c r="G615" s="1" t="str">
        <f t="shared" si="26"/>
        <v>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v>
      </c>
    </row>
    <row r="616" spans="1:7" ht="40.799999999999997" x14ac:dyDescent="0.3">
      <c r="A616" s="3" t="s">
        <v>796</v>
      </c>
      <c r="B616" s="1" t="s">
        <v>797</v>
      </c>
      <c r="D616" s="7" t="s">
        <v>2473</v>
      </c>
      <c r="E616" s="1" t="s">
        <v>2271</v>
      </c>
      <c r="F616" s="5" t="b">
        <f t="shared" si="25"/>
        <v>0</v>
      </c>
      <c r="G616" s="1" t="str">
        <f t="shared" si="26"/>
        <v>La alcaldesa o el alcalde, con aprobación del concejo municipal, podrá establecer delegaciones para el ejercicio de las facultades de la comuna autónoma en los casos y las formas que determine la ley.</v>
      </c>
    </row>
    <row r="617" spans="1:7" ht="40.799999999999997" x14ac:dyDescent="0.3">
      <c r="A617" s="3" t="s">
        <v>798</v>
      </c>
      <c r="B617" s="1" t="s">
        <v>799</v>
      </c>
      <c r="D617" s="7" t="s">
        <v>2474</v>
      </c>
      <c r="E617" s="1" t="s">
        <v>2272</v>
      </c>
      <c r="F617" s="5" t="b">
        <f t="shared" si="25"/>
        <v>0</v>
      </c>
      <c r="G617" s="1" t="str">
        <f t="shared" si="26"/>
        <v>El gobierno de la comuna autónoma reside en la municipalidad, la que estará constituida por la alcaldesa o el alcalde y el concejo municipal, con la participación de la comunidad que habita en su territorio.</v>
      </c>
    </row>
    <row r="618" spans="1:7" ht="40.799999999999997" x14ac:dyDescent="0.3">
      <c r="A618" s="3" t="s">
        <v>800</v>
      </c>
      <c r="B618" s="1" t="s">
        <v>801</v>
      </c>
      <c r="D618" s="7" t="s">
        <v>2475</v>
      </c>
      <c r="E618" s="1" t="s">
        <v>2273</v>
      </c>
      <c r="F618" s="5" t="b">
        <f t="shared" si="25"/>
        <v>0</v>
      </c>
      <c r="G618" s="1" t="str">
        <f t="shared" si="26"/>
        <v>1. La alcaldesa o el alcalde es la máxima autoridad ejecutiva del gobierno comunal, integra y preside el concejo municipal y representa judicial y extrajudicialmente a la comuna.</v>
      </c>
    </row>
    <row r="619" spans="1:7" ht="40.799999999999997" x14ac:dyDescent="0.3">
      <c r="A619" s="3" t="s">
        <v>800</v>
      </c>
      <c r="B619" s="1" t="s">
        <v>802</v>
      </c>
      <c r="D619" s="7" t="s">
        <v>2475</v>
      </c>
      <c r="E619" s="1" t="s">
        <v>2274</v>
      </c>
      <c r="F619" s="5" t="b">
        <f t="shared" si="25"/>
        <v>0</v>
      </c>
      <c r="G619" s="1" t="str">
        <f t="shared" si="26"/>
        <v>2. Ejercerá sus funciones por el término de cuatros años y se podrá reelegir consecutivamente solo una vez para el período siguiente. Para estos efectos se entenderá que ha ejercido su cargo durante un período cuando haya cumplido más de la mitad de su mandato.</v>
      </c>
    </row>
    <row r="620" spans="1:7" ht="40.799999999999997" x14ac:dyDescent="0.3">
      <c r="A620" s="3" t="s">
        <v>803</v>
      </c>
      <c r="B620" s="1" t="s">
        <v>804</v>
      </c>
      <c r="D620" s="7" t="s">
        <v>2476</v>
      </c>
      <c r="E620" s="1" t="s">
        <v>2275</v>
      </c>
      <c r="F620" s="5" t="b">
        <f t="shared" si="25"/>
        <v>0</v>
      </c>
      <c r="G620" s="1" t="str">
        <f t="shared" si="26"/>
        <v>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v>
      </c>
    </row>
    <row r="621" spans="1:7" ht="40.799999999999997" x14ac:dyDescent="0.3">
      <c r="A621" s="3" t="s">
        <v>803</v>
      </c>
      <c r="B621" s="1" t="s">
        <v>805</v>
      </c>
      <c r="D621" s="7" t="s">
        <v>2476</v>
      </c>
      <c r="E621" s="1" t="s">
        <v>2276</v>
      </c>
      <c r="F621" s="5" t="b">
        <f t="shared" si="25"/>
        <v>0</v>
      </c>
      <c r="G621" s="1" t="str">
        <f t="shared" si="26"/>
        <v>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v>
      </c>
    </row>
    <row r="622" spans="1:7" ht="40.799999999999997" x14ac:dyDescent="0.3">
      <c r="A622" s="3" t="s">
        <v>803</v>
      </c>
      <c r="B622" s="1" t="s">
        <v>806</v>
      </c>
      <c r="D622" s="7" t="s">
        <v>2476</v>
      </c>
      <c r="E622" s="1" t="s">
        <v>2277</v>
      </c>
      <c r="F622" s="5" t="b">
        <f t="shared" si="25"/>
        <v>0</v>
      </c>
      <c r="G622" s="1" t="str">
        <f t="shared" si="26"/>
        <v>3. Las concejalas y los concejales dispondrán de las condiciones y recursos necesarios para el desempeño eficiente y probo del cargo.</v>
      </c>
    </row>
    <row r="623" spans="1:7" ht="40.799999999999997" x14ac:dyDescent="0.3">
      <c r="A623" s="3" t="s">
        <v>803</v>
      </c>
      <c r="B623" s="1" t="s">
        <v>807</v>
      </c>
      <c r="D623" s="7" t="s">
        <v>2476</v>
      </c>
      <c r="E623" s="1" t="s">
        <v>2278</v>
      </c>
      <c r="F623" s="5" t="b">
        <f t="shared" si="25"/>
        <v>0</v>
      </c>
      <c r="G623" s="1" t="str">
        <f t="shared" si="26"/>
        <v>4. Será necesario el acuerdo del concejo para la aprobación del plan comunal de desarrollo, del presupuesto municipal y de los proyectos de inversión respectivos, y otros que determine la ley.</v>
      </c>
    </row>
    <row r="624" spans="1:7" ht="40.799999999999997" x14ac:dyDescent="0.3">
      <c r="A624" s="3" t="s">
        <v>803</v>
      </c>
      <c r="B624" s="1" t="s">
        <v>808</v>
      </c>
      <c r="D624" s="7" t="s">
        <v>2476</v>
      </c>
      <c r="E624" s="1" t="s">
        <v>2279</v>
      </c>
      <c r="F624" s="5" t="b">
        <f t="shared" si="25"/>
        <v>0</v>
      </c>
      <c r="G624" s="1" t="str">
        <f t="shared" si="26"/>
        <v>5. Será igualmente necesario el acuerdo del concejo para la aprobación del plan regulador comunal.</v>
      </c>
    </row>
    <row r="625" spans="1:7" ht="51" x14ac:dyDescent="0.3">
      <c r="A625" s="3" t="s">
        <v>809</v>
      </c>
      <c r="B625" s="1" t="s">
        <v>810</v>
      </c>
      <c r="D625" s="7" t="s">
        <v>2477</v>
      </c>
      <c r="E625" s="1" t="s">
        <v>2280</v>
      </c>
      <c r="F625" s="5" t="b">
        <f t="shared" si="25"/>
        <v>0</v>
      </c>
      <c r="G625" s="1" t="str">
        <f t="shared" si="26"/>
        <v>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v>
      </c>
    </row>
    <row r="626" spans="1:7" ht="40.799999999999997" x14ac:dyDescent="0.3">
      <c r="A626" s="3" t="s">
        <v>811</v>
      </c>
      <c r="B626" s="1" t="s">
        <v>812</v>
      </c>
      <c r="D626" s="7" t="s">
        <v>2478</v>
      </c>
      <c r="E626" s="1" t="s">
        <v>2281</v>
      </c>
      <c r="F626" s="5" t="b">
        <f t="shared" si="25"/>
        <v>0</v>
      </c>
      <c r="G626" s="1" t="str">
        <f t="shared" si="26"/>
        <v>1. La asamblea social comunal tiene la finalidad de promover la participación popular y ciudadana en los asuntos públicos. Será de carácter consultivo, incidente y representativo de las organizaciones de la comuna.</v>
      </c>
    </row>
    <row r="627" spans="1:7" ht="40.799999999999997" x14ac:dyDescent="0.3">
      <c r="A627" s="3" t="s">
        <v>811</v>
      </c>
      <c r="B627" s="1" t="s">
        <v>813</v>
      </c>
      <c r="D627" s="7" t="s">
        <v>2478</v>
      </c>
      <c r="E627" s="1" t="s">
        <v>2282</v>
      </c>
      <c r="F627" s="5" t="b">
        <f t="shared" si="25"/>
        <v>1</v>
      </c>
      <c r="G627" s="1" t="str">
        <f t="shared" si="26"/>
        <v>2. Su integración, organización, funcionamiento y atribuciones serán establecidos por ley y complementados por el estatuto regional.</v>
      </c>
    </row>
    <row r="628" spans="1:7" ht="61.2" x14ac:dyDescent="0.3">
      <c r="A628" s="3" t="s">
        <v>814</v>
      </c>
      <c r="B628" s="1" t="s">
        <v>815</v>
      </c>
      <c r="D628" s="7" t="s">
        <v>2479</v>
      </c>
      <c r="E628" s="1" t="s">
        <v>2283</v>
      </c>
      <c r="F628" s="5" t="b">
        <f t="shared" si="25"/>
        <v>0</v>
      </c>
      <c r="G628" s="1" t="str">
        <f t="shared" si="26"/>
        <v>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v>
      </c>
    </row>
    <row r="629" spans="1:7" ht="40.799999999999997" x14ac:dyDescent="0.3">
      <c r="A629" s="3" t="s">
        <v>814</v>
      </c>
      <c r="B629" s="1" t="s">
        <v>816</v>
      </c>
      <c r="D629" s="7" t="s">
        <v>2479</v>
      </c>
      <c r="E629" s="1" t="s">
        <v>2284</v>
      </c>
      <c r="F629" s="5" t="b">
        <f t="shared" si="25"/>
        <v>0</v>
      </c>
      <c r="G629" s="1" t="str">
        <f t="shared" si="26"/>
        <v>2. La ley dispondrá la forma de determinar el territorio de las unidades vecinales, el procedimiento de constitución de las juntas vecinales y uniones comunales y sus atribuciones.</v>
      </c>
    </row>
    <row r="630" spans="1:7" ht="40.799999999999997" x14ac:dyDescent="0.3">
      <c r="A630" s="3" t="s">
        <v>817</v>
      </c>
      <c r="B630" s="1" t="s">
        <v>818</v>
      </c>
      <c r="D630" s="7" t="s">
        <v>2480</v>
      </c>
      <c r="E630" s="1" t="s">
        <v>2285</v>
      </c>
      <c r="F630" s="5" t="b">
        <f t="shared" si="25"/>
        <v>0</v>
      </c>
      <c r="G630" s="1" t="str">
        <f t="shared" si="26"/>
        <v>1. El consejo de alcaldesas y alcaldes es un órgano de carácter consultivo y representativo de todas las comunas de la región autónoma. Será coordinado por quien determinen sus integrantes por mayoría en ejercicio.</v>
      </c>
    </row>
    <row r="631" spans="1:7" ht="40.799999999999997" x14ac:dyDescent="0.3">
      <c r="A631" s="3" t="s">
        <v>817</v>
      </c>
      <c r="B631" s="1" t="s">
        <v>819</v>
      </c>
      <c r="D631" s="7" t="s">
        <v>2480</v>
      </c>
      <c r="E631" s="1" t="s">
        <v>2286</v>
      </c>
      <c r="F631" s="5" t="b">
        <f t="shared" si="25"/>
        <v>1</v>
      </c>
      <c r="G631" s="1" t="str">
        <f t="shared" si="26"/>
        <v>2. Deberá sesionar y abordar las problemáticas de la región autónoma, promover una coordinación efectiva entre los distintos órganos con presencia regional y fomentar una cooperación eficaz entre los gobiernos comunales.</v>
      </c>
    </row>
    <row r="632" spans="1:7" ht="40.799999999999997" x14ac:dyDescent="0.3">
      <c r="A632" s="3" t="s">
        <v>820</v>
      </c>
      <c r="B632" s="1" t="s">
        <v>821</v>
      </c>
      <c r="D632" s="7" t="s">
        <v>2481</v>
      </c>
      <c r="E632" s="1" t="s">
        <v>2287</v>
      </c>
      <c r="F632" s="5" t="b">
        <f t="shared" si="25"/>
        <v>1</v>
      </c>
      <c r="G632" s="1" t="str">
        <f t="shared" si="26"/>
        <v>1. La Administración central del Estado garantiza a la municipalidad el financiamiento y los recursos suficientes para el justo y equitativo desarrollo de cada comuna.</v>
      </c>
    </row>
    <row r="633" spans="1:7" ht="40.799999999999997" x14ac:dyDescent="0.3">
      <c r="A633" s="3" t="s">
        <v>820</v>
      </c>
      <c r="B633" s="1" t="s">
        <v>822</v>
      </c>
      <c r="D633" s="7" t="s">
        <v>2481</v>
      </c>
      <c r="E633" s="1" t="s">
        <v>2288</v>
      </c>
      <c r="F633" s="5" t="b">
        <f t="shared" si="25"/>
        <v>0</v>
      </c>
      <c r="G633" s="1" t="str">
        <f t="shared" si="26"/>
        <v>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v>
      </c>
    </row>
    <row r="634" spans="1:7" ht="40.799999999999997" x14ac:dyDescent="0.3">
      <c r="A634" s="3" t="s">
        <v>823</v>
      </c>
      <c r="B634" s="1" t="s">
        <v>824</v>
      </c>
      <c r="D634" s="7" t="s">
        <v>2482</v>
      </c>
      <c r="E634" s="1" t="s">
        <v>2289</v>
      </c>
      <c r="F634" s="5" t="b">
        <f t="shared" si="25"/>
        <v>0</v>
      </c>
      <c r="G634" s="1" t="str">
        <f t="shared" si="26"/>
        <v>1. Las comunas autónomas podrán asociarse entre sí, de manera permanente o temporal. Contarán con personalidad jurídica de derecho privado y se regirán por la normativa propia de dicho sector.</v>
      </c>
    </row>
    <row r="635" spans="1:7" ht="40.799999999999997" x14ac:dyDescent="0.3">
      <c r="A635" s="3" t="s">
        <v>823</v>
      </c>
      <c r="B635" s="1" t="s">
        <v>825</v>
      </c>
      <c r="D635" s="7" t="s">
        <v>2482</v>
      </c>
      <c r="E635" s="1" t="s">
        <v>2290</v>
      </c>
      <c r="F635" s="5" t="b">
        <f t="shared" si="25"/>
        <v>0</v>
      </c>
      <c r="G635" s="1" t="str">
        <f t="shared" si="26"/>
        <v>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v>
      </c>
    </row>
    <row r="636" spans="1:7" ht="51" x14ac:dyDescent="0.3">
      <c r="A636" s="3" t="s">
        <v>826</v>
      </c>
      <c r="B636" s="1" t="s">
        <v>827</v>
      </c>
      <c r="D636" s="7" t="s">
        <v>2483</v>
      </c>
      <c r="E636" s="1" t="s">
        <v>2291</v>
      </c>
      <c r="F636" s="5" t="b">
        <f t="shared" si="25"/>
        <v>0</v>
      </c>
      <c r="G636" s="1" t="str">
        <f t="shared" si="26"/>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v>
      </c>
    </row>
    <row r="637" spans="1:7" ht="40.799999999999997" x14ac:dyDescent="0.3">
      <c r="A637" s="3" t="s">
        <v>828</v>
      </c>
      <c r="B637" s="1" t="s">
        <v>829</v>
      </c>
      <c r="D637" s="7" t="s">
        <v>2484</v>
      </c>
      <c r="E637" s="1" t="s">
        <v>2292</v>
      </c>
      <c r="F637" s="5" t="b">
        <f t="shared" si="25"/>
        <v>1</v>
      </c>
      <c r="G637" s="1" t="str">
        <f t="shared" si="26"/>
        <v>1. La creación, división o fusión de comunas autónomas o la modificación de sus límites o denominación se determinará por ley, respetando en todo caso criterios objetivos, según lo dispuesto en la Constitución.</v>
      </c>
    </row>
    <row r="638" spans="1:7" ht="40.799999999999997" x14ac:dyDescent="0.3">
      <c r="A638" s="3" t="s">
        <v>828</v>
      </c>
      <c r="B638" s="1" t="s">
        <v>830</v>
      </c>
      <c r="D638" s="7" t="s">
        <v>2484</v>
      </c>
      <c r="E638" s="1" t="s">
        <v>2293</v>
      </c>
      <c r="F638" s="5" t="b">
        <f t="shared" si="25"/>
        <v>0</v>
      </c>
      <c r="G638" s="1" t="str">
        <f t="shared" si="26"/>
        <v>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v>
      </c>
    </row>
    <row r="639" spans="1:7" ht="40.799999999999997" x14ac:dyDescent="0.3">
      <c r="A639" s="3" t="s">
        <v>831</v>
      </c>
      <c r="B639" s="1" t="s">
        <v>832</v>
      </c>
      <c r="D639" s="7" t="s">
        <v>2485</v>
      </c>
      <c r="E639" s="1" t="s">
        <v>2294</v>
      </c>
      <c r="F639" s="5" t="b">
        <f t="shared" ref="F639:F702" si="27">+B639=G639</f>
        <v>0</v>
      </c>
      <c r="G639" s="1" t="str">
        <f t="shared" si="26"/>
        <v>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v>
      </c>
    </row>
    <row r="640" spans="1:7" ht="40.799999999999997" x14ac:dyDescent="0.3">
      <c r="A640" s="3" t="s">
        <v>831</v>
      </c>
      <c r="B640" s="1" t="s">
        <v>833</v>
      </c>
      <c r="D640" s="7" t="s">
        <v>2485</v>
      </c>
      <c r="E640" s="1" t="s">
        <v>2295</v>
      </c>
      <c r="F640" s="5" t="b">
        <f t="shared" si="27"/>
        <v>0</v>
      </c>
      <c r="G640" s="1" t="str">
        <f t="shared" si="26"/>
        <v>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v>
      </c>
    </row>
    <row r="641" spans="1:7" ht="40.799999999999997" x14ac:dyDescent="0.3">
      <c r="A641" s="3" t="s">
        <v>834</v>
      </c>
      <c r="B641" s="1" t="s">
        <v>835</v>
      </c>
      <c r="D641" s="7" t="s">
        <v>2486</v>
      </c>
      <c r="E641" s="1" t="s">
        <v>2296</v>
      </c>
      <c r="F641" s="5" t="b">
        <f t="shared" si="27"/>
        <v>0</v>
      </c>
      <c r="G641" s="1" t="str">
        <f t="shared" si="26"/>
        <v>Las municipalidades podrán establecer sus plantas de personal y los órganos o las unidades de su estructura interna, conforme a la ley, cautelando la carrera funcionaria y su debido financiamiento.</v>
      </c>
    </row>
    <row r="642" spans="1:7" ht="40.799999999999997" x14ac:dyDescent="0.3">
      <c r="A642" s="3" t="s">
        <v>836</v>
      </c>
      <c r="B642" s="1" t="s">
        <v>837</v>
      </c>
      <c r="D642" s="7" t="s">
        <v>2487</v>
      </c>
      <c r="E642" s="1" t="s">
        <v>2297</v>
      </c>
      <c r="F642" s="5" t="b">
        <f t="shared" si="27"/>
        <v>0</v>
      </c>
      <c r="G642" s="1" t="str">
        <f t="shared" si="26"/>
        <v>La provincia es una división territorial establecida con fines administrativos y está compuesta por una agrupación de comunas autónomas.</v>
      </c>
    </row>
    <row r="643" spans="1:7" ht="51" x14ac:dyDescent="0.3">
      <c r="A643" s="3" t="s">
        <v>838</v>
      </c>
      <c r="B643" s="1" t="s">
        <v>839</v>
      </c>
      <c r="D643" s="7" t="s">
        <v>2488</v>
      </c>
      <c r="E643" s="1" t="s">
        <v>2298</v>
      </c>
      <c r="F643" s="5" t="b">
        <f t="shared" si="27"/>
        <v>0</v>
      </c>
      <c r="G643" s="1" t="str">
        <f t="shared" ref="G643:G706" si="28">+TRIM(E643)</f>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v>
      </c>
    </row>
    <row r="644" spans="1:7" ht="40.799999999999997" x14ac:dyDescent="0.3">
      <c r="A644" s="3" t="s">
        <v>840</v>
      </c>
      <c r="B644" s="1" t="s">
        <v>841</v>
      </c>
      <c r="D644" s="7" t="s">
        <v>2489</v>
      </c>
      <c r="E644" s="1" t="s">
        <v>841</v>
      </c>
      <c r="F644" s="5" t="b">
        <f t="shared" si="27"/>
        <v>1</v>
      </c>
      <c r="G644" s="1" t="str">
        <f t="shared" si="28"/>
        <v>Son competencias de la región autónoma:</v>
      </c>
    </row>
    <row r="645" spans="1:7" ht="40.799999999999997" x14ac:dyDescent="0.3">
      <c r="A645" s="3" t="s">
        <v>840</v>
      </c>
      <c r="B645" s="1" t="s">
        <v>842</v>
      </c>
      <c r="D645" s="7" t="s">
        <v>2489</v>
      </c>
      <c r="E645" s="1" t="s">
        <v>2299</v>
      </c>
      <c r="F645" s="5" t="b">
        <f t="shared" si="27"/>
        <v>1</v>
      </c>
      <c r="G645" s="1" t="str">
        <f t="shared" si="28"/>
        <v>a) La organización del Gobierno regional, en conformidad con la Constitución y su estatuto.</v>
      </c>
    </row>
    <row r="646" spans="1:7" ht="40.799999999999997" x14ac:dyDescent="0.3">
      <c r="A646" s="3" t="s">
        <v>840</v>
      </c>
      <c r="B646" s="1" t="s">
        <v>843</v>
      </c>
      <c r="D646" s="7" t="s">
        <v>2489</v>
      </c>
      <c r="E646" s="1" t="s">
        <v>2300</v>
      </c>
      <c r="F646" s="5" t="b">
        <f t="shared" si="27"/>
        <v>1</v>
      </c>
      <c r="G646" s="1" t="str">
        <f t="shared" si="28"/>
        <v>b) La organización político-administrativa y financiera de la región autónoma.</v>
      </c>
    </row>
    <row r="647" spans="1:7" ht="40.799999999999997" x14ac:dyDescent="0.3">
      <c r="A647" s="3" t="s">
        <v>840</v>
      </c>
      <c r="B647" s="1" t="s">
        <v>844</v>
      </c>
      <c r="D647" s="7" t="s">
        <v>2489</v>
      </c>
      <c r="E647" s="1" t="s">
        <v>2301</v>
      </c>
      <c r="F647" s="5" t="b">
        <f t="shared" si="27"/>
        <v>1</v>
      </c>
      <c r="G647" s="1" t="str">
        <f t="shared" si="28"/>
        <v>c) Coordinar y delegar las competencias constitucionales compartidas con las demás entidades territoriales.</v>
      </c>
    </row>
    <row r="648" spans="1:7" ht="40.799999999999997" x14ac:dyDescent="0.3">
      <c r="A648" s="3" t="s">
        <v>840</v>
      </c>
      <c r="B648" s="1" t="s">
        <v>845</v>
      </c>
      <c r="D648" s="7" t="s">
        <v>2489</v>
      </c>
      <c r="E648" s="1" t="s">
        <v>2302</v>
      </c>
      <c r="F648" s="5" t="b">
        <f t="shared" si="27"/>
        <v>0</v>
      </c>
      <c r="G648" s="1" t="str">
        <f t="shared" si="28"/>
        <v>d) La política regional de vivienda, urbanismo, salud, transporte y educación, en coordinación con las políticas, los planes y los programas nacionales, respetando la universalidad de los derechos garantizados por esta Constitución.</v>
      </c>
    </row>
    <row r="649" spans="1:7" ht="40.799999999999997" x14ac:dyDescent="0.3">
      <c r="A649" s="3" t="s">
        <v>840</v>
      </c>
      <c r="B649" s="1" t="s">
        <v>846</v>
      </c>
      <c r="D649" s="7" t="s">
        <v>2489</v>
      </c>
      <c r="E649" s="1" t="s">
        <v>2303</v>
      </c>
      <c r="F649" s="5" t="b">
        <f t="shared" si="27"/>
        <v>1</v>
      </c>
      <c r="G649" s="1" t="str">
        <f t="shared" si="28"/>
        <v>e) La creación de empresas públicas regionales por parte de los órganos de la región autónoma competentes, conforme a los procedimientos regulados en la ley.</v>
      </c>
    </row>
    <row r="650" spans="1:7" ht="40.799999999999997" x14ac:dyDescent="0.3">
      <c r="A650" s="3" t="s">
        <v>840</v>
      </c>
      <c r="B650" s="1" t="s">
        <v>847</v>
      </c>
      <c r="D650" s="7" t="s">
        <v>2489</v>
      </c>
      <c r="E650" s="1" t="s">
        <v>2304</v>
      </c>
      <c r="F650" s="5" t="b">
        <f t="shared" si="27"/>
        <v>0</v>
      </c>
      <c r="G650" s="1" t="str">
        <f t="shared" si="28"/>
        <v>f) Ejercer autónomamente la administración y coordinación de todos los servicios públicos de su dependencia.</v>
      </c>
    </row>
    <row r="651" spans="1:7" ht="40.799999999999997" x14ac:dyDescent="0.3">
      <c r="A651" s="3" t="s">
        <v>840</v>
      </c>
      <c r="B651" s="1" t="s">
        <v>848</v>
      </c>
      <c r="D651" s="7" t="s">
        <v>2489</v>
      </c>
      <c r="E651" s="1" t="s">
        <v>2305</v>
      </c>
      <c r="F651" s="5" t="b">
        <f t="shared" si="27"/>
        <v>0</v>
      </c>
      <c r="G651" s="1" t="str">
        <f t="shared" si="28"/>
        <v>g) La conservación, preservación, protección y restauración de la naturaleza, del equilibrio ecológico y el uso racional del agua y los demás elementos naturales de su territorio.</v>
      </c>
    </row>
    <row r="652" spans="1:7" ht="40.799999999999997" x14ac:dyDescent="0.3">
      <c r="A652" s="3" t="s">
        <v>840</v>
      </c>
      <c r="B652" s="1" t="s">
        <v>849</v>
      </c>
      <c r="D652" s="7" t="s">
        <v>2489</v>
      </c>
      <c r="E652" s="1" t="s">
        <v>2306</v>
      </c>
      <c r="F652" s="5" t="b">
        <f t="shared" si="27"/>
        <v>1</v>
      </c>
      <c r="G652" s="1" t="str">
        <f t="shared" si="28"/>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v>
      </c>
    </row>
    <row r="653" spans="1:7" ht="40.799999999999997" x14ac:dyDescent="0.3">
      <c r="A653" s="3" t="s">
        <v>840</v>
      </c>
      <c r="B653" s="1" t="s">
        <v>850</v>
      </c>
      <c r="D653" s="7" t="s">
        <v>2489</v>
      </c>
      <c r="E653" s="1" t="s">
        <v>2307</v>
      </c>
      <c r="F653" s="5" t="b">
        <f t="shared" si="27"/>
        <v>1</v>
      </c>
      <c r="G653" s="1" t="str">
        <f t="shared" si="28"/>
        <v>i) La planificación, el ordenamiento territorial y el manejo integrado de cuencas.</v>
      </c>
    </row>
    <row r="654" spans="1:7" ht="40.799999999999997" x14ac:dyDescent="0.3">
      <c r="A654" s="3" t="s">
        <v>840</v>
      </c>
      <c r="B654" s="1" t="s">
        <v>851</v>
      </c>
      <c r="D654" s="7" t="s">
        <v>2489</v>
      </c>
      <c r="E654" s="1" t="s">
        <v>2308</v>
      </c>
      <c r="F654" s="5" t="b">
        <f t="shared" si="27"/>
        <v>0</v>
      </c>
      <c r="G654" s="1" t="str">
        <f t="shared" si="28"/>
        <v>j) Establecer una política permanente de desarrollo sostenible y armónico con la naturaleza.</v>
      </c>
    </row>
    <row r="655" spans="1:7" ht="40.799999999999997" x14ac:dyDescent="0.3">
      <c r="A655" s="3" t="s">
        <v>840</v>
      </c>
      <c r="B655" s="1" t="s">
        <v>852</v>
      </c>
      <c r="D655" s="7" t="s">
        <v>2489</v>
      </c>
      <c r="E655" s="1" t="s">
        <v>2309</v>
      </c>
      <c r="F655" s="5" t="b">
        <f t="shared" si="27"/>
        <v>0</v>
      </c>
      <c r="G655" s="1" t="str">
        <f t="shared" si="28"/>
        <v>k) Aprobar, mediando procesos de participación ciudadana, los planes de descontaminación ambientales de la región autónoma.</v>
      </c>
    </row>
    <row r="656" spans="1:7" ht="40.799999999999997" x14ac:dyDescent="0.3">
      <c r="A656" s="3" t="s">
        <v>840</v>
      </c>
      <c r="B656" s="1" t="s">
        <v>853</v>
      </c>
      <c r="D656" s="7" t="s">
        <v>2489</v>
      </c>
      <c r="E656" s="1" t="s">
        <v>2310</v>
      </c>
      <c r="F656" s="5" t="b">
        <f t="shared" si="27"/>
        <v>1</v>
      </c>
      <c r="G656" s="1" t="str">
        <f t="shared" si="28"/>
        <v>l) Promover la participación popular en asuntos de interés regional.</v>
      </c>
    </row>
    <row r="657" spans="1:7" ht="40.799999999999997" x14ac:dyDescent="0.3">
      <c r="A657" s="3" t="s">
        <v>840</v>
      </c>
      <c r="B657" s="1" t="s">
        <v>854</v>
      </c>
      <c r="D657" s="7" t="s">
        <v>2489</v>
      </c>
      <c r="E657" s="1" t="s">
        <v>854</v>
      </c>
      <c r="F657" s="5" t="b">
        <f t="shared" si="27"/>
        <v>1</v>
      </c>
      <c r="G657" s="1" t="str">
        <f t="shared" si="28"/>
        <v>m) El desarrollo de la investigación, la tecnología y las ciencias.</v>
      </c>
    </row>
    <row r="658" spans="1:7" ht="40.799999999999997" x14ac:dyDescent="0.3">
      <c r="A658" s="3" t="s">
        <v>840</v>
      </c>
      <c r="B658" s="1" t="s">
        <v>855</v>
      </c>
      <c r="D658" s="7" t="s">
        <v>2489</v>
      </c>
      <c r="E658" s="1" t="s">
        <v>2311</v>
      </c>
      <c r="F658" s="5" t="b">
        <f t="shared" si="27"/>
        <v>0</v>
      </c>
      <c r="G658" s="1" t="str">
        <f t="shared" si="28"/>
        <v>n) El fomento y la protección de las culturas, las artes, el patrimonio histórico, inmaterial arqueológico, lingüístico y arquitectónico; y la formación artística en su territorio.</v>
      </c>
    </row>
    <row r="659" spans="1:7" ht="40.799999999999997" x14ac:dyDescent="0.3">
      <c r="A659" s="3" t="s">
        <v>840</v>
      </c>
      <c r="B659" s="1" t="s">
        <v>856</v>
      </c>
      <c r="D659" s="7" t="s">
        <v>2489</v>
      </c>
      <c r="E659" s="1" t="s">
        <v>2312</v>
      </c>
      <c r="F659" s="5" t="b">
        <f t="shared" si="27"/>
        <v>1</v>
      </c>
      <c r="G659" s="1" t="str">
        <f t="shared" si="28"/>
        <v>ñ) Ejecutar las obras públicas de interés en el territorio de la región autónoma.</v>
      </c>
    </row>
    <row r="660" spans="1:7" ht="40.799999999999997" x14ac:dyDescent="0.3">
      <c r="A660" s="3" t="s">
        <v>840</v>
      </c>
      <c r="B660" s="1" t="s">
        <v>857</v>
      </c>
      <c r="D660" s="7" t="s">
        <v>2489</v>
      </c>
      <c r="E660" s="1" t="s">
        <v>2313</v>
      </c>
      <c r="F660" s="5" t="b">
        <f t="shared" si="27"/>
        <v>1</v>
      </c>
      <c r="G660" s="1" t="str">
        <f t="shared" si="28"/>
        <v>o) La planificación e implementación de la conectividad física y digital.</v>
      </c>
    </row>
    <row r="661" spans="1:7" ht="40.799999999999997" x14ac:dyDescent="0.3">
      <c r="A661" s="3" t="s">
        <v>840</v>
      </c>
      <c r="B661" s="1" t="s">
        <v>858</v>
      </c>
      <c r="D661" s="7" t="s">
        <v>2489</v>
      </c>
      <c r="E661" s="1" t="s">
        <v>2314</v>
      </c>
      <c r="F661" s="5" t="b">
        <f t="shared" si="27"/>
        <v>0</v>
      </c>
      <c r="G661" s="1" t="str">
        <f t="shared" si="28"/>
        <v>p) La promoción y el fomento del deporte, el ocio y la recreación.</v>
      </c>
    </row>
    <row r="662" spans="1:7" ht="40.799999999999997" x14ac:dyDescent="0.3">
      <c r="A662" s="3" t="s">
        <v>840</v>
      </c>
      <c r="B662" s="1" t="s">
        <v>859</v>
      </c>
      <c r="D662" s="7" t="s">
        <v>2489</v>
      </c>
      <c r="E662" s="1" t="s">
        <v>2315</v>
      </c>
      <c r="F662" s="5" t="b">
        <f t="shared" si="27"/>
        <v>0</v>
      </c>
      <c r="G662" s="1" t="str">
        <f t="shared" si="28"/>
        <v>q) La promoción y ordenación del turismo en el ámbito territorial de la región autónoma, en coordinación con la comuna autónoma.</v>
      </c>
    </row>
    <row r="663" spans="1:7" ht="40.799999999999997" x14ac:dyDescent="0.3">
      <c r="A663" s="3" t="s">
        <v>840</v>
      </c>
      <c r="B663" s="1" t="s">
        <v>860</v>
      </c>
      <c r="D663" s="7" t="s">
        <v>2489</v>
      </c>
      <c r="E663" s="1" t="s">
        <v>2316</v>
      </c>
      <c r="F663" s="5" t="b">
        <f t="shared" si="27"/>
        <v>0</v>
      </c>
      <c r="G663" s="1" t="str">
        <f t="shared" si="28"/>
        <v>r) El fomento del desarrollo social, productivo y económico de la región autónoma, en coordinación con las políticas, los planes y los programas nacionales.</v>
      </c>
    </row>
    <row r="664" spans="1:7" ht="40.799999999999997" x14ac:dyDescent="0.3">
      <c r="A664" s="3" t="s">
        <v>840</v>
      </c>
      <c r="B664" s="1" t="s">
        <v>861</v>
      </c>
      <c r="D664" s="7" t="s">
        <v>2489</v>
      </c>
      <c r="E664" s="1" t="s">
        <v>2317</v>
      </c>
      <c r="F664" s="5" t="b">
        <f t="shared" si="27"/>
        <v>1</v>
      </c>
      <c r="G664" s="1" t="str">
        <f t="shared" si="28"/>
        <v>s) Establecer contribuciones y tasas dentro de su territorio previa autorización por ley.</v>
      </c>
    </row>
    <row r="665" spans="1:7" ht="40.799999999999997" x14ac:dyDescent="0.3">
      <c r="A665" s="3" t="s">
        <v>840</v>
      </c>
      <c r="B665" s="1" t="s">
        <v>862</v>
      </c>
      <c r="D665" s="7" t="s">
        <v>2489</v>
      </c>
      <c r="E665" s="1" t="s">
        <v>2318</v>
      </c>
      <c r="F665" s="5" t="b">
        <f t="shared" si="27"/>
        <v>0</v>
      </c>
      <c r="G665" s="1" t="str">
        <f t="shared" si="28"/>
        <v>t) Participar en acciones de cooperación internacional, dentro de los marcos establecidos por los tratados y los convenios vigentes.</v>
      </c>
    </row>
    <row r="666" spans="1:7" ht="40.799999999999997" x14ac:dyDescent="0.3">
      <c r="A666" s="3" t="s">
        <v>840</v>
      </c>
      <c r="B666" s="1" t="s">
        <v>863</v>
      </c>
      <c r="D666" s="7" t="s">
        <v>2489</v>
      </c>
      <c r="E666" s="1" t="s">
        <v>2319</v>
      </c>
      <c r="F666" s="5" t="b">
        <f t="shared" si="27"/>
        <v>0</v>
      </c>
      <c r="G666" s="1" t="str">
        <f t="shared" si="28"/>
        <v>u) Las demás competencias que determinen la Constitución y ley.</v>
      </c>
    </row>
    <row r="667" spans="1:7" ht="40.799999999999997" x14ac:dyDescent="0.3">
      <c r="A667" s="3" t="s">
        <v>864</v>
      </c>
      <c r="B667" s="1" t="s">
        <v>865</v>
      </c>
      <c r="D667" s="7" t="s">
        <v>2490</v>
      </c>
      <c r="E667" s="1" t="s">
        <v>2320</v>
      </c>
      <c r="F667" s="5" t="b">
        <f t="shared" si="27"/>
        <v>0</v>
      </c>
      <c r="G667" s="1" t="str">
        <f t="shared" si="28"/>
        <v>1. Las competencias no expresamente conferidas a la región autónoma corresponden a la Administración central, sin perjuicio de las transferencias de competencias que regulan la Constitución y la ley.</v>
      </c>
    </row>
    <row r="668" spans="1:7" ht="40.799999999999997" x14ac:dyDescent="0.3">
      <c r="A668" s="3" t="s">
        <v>864</v>
      </c>
      <c r="B668" s="1" t="s">
        <v>866</v>
      </c>
      <c r="D668" s="7" t="s">
        <v>2490</v>
      </c>
      <c r="E668" s="1" t="s">
        <v>2321</v>
      </c>
      <c r="F668" s="5" t="b">
        <f t="shared" si="27"/>
        <v>1</v>
      </c>
      <c r="G668" s="1" t="str">
        <f t="shared" si="28"/>
        <v>2. Las competencias de la región autónoma podrán ejercerse de manera concurrente y coordinada con otros órganos del Estado.</v>
      </c>
    </row>
    <row r="669" spans="1:7" ht="40.799999999999997" x14ac:dyDescent="0.3">
      <c r="A669" s="3" t="s">
        <v>867</v>
      </c>
      <c r="B669" s="1" t="s">
        <v>868</v>
      </c>
      <c r="D669" s="7" t="s">
        <v>2491</v>
      </c>
      <c r="E669" s="1" t="s">
        <v>2322</v>
      </c>
      <c r="F669" s="5" t="b">
        <f t="shared" si="27"/>
        <v>1</v>
      </c>
      <c r="G669" s="1" t="str">
        <f t="shared" si="28"/>
        <v>La organización institucional de las regiones autónomas se compone del gobierno regional y de la asamblea regional.</v>
      </c>
    </row>
    <row r="670" spans="1:7" ht="40.799999999999997" x14ac:dyDescent="0.3">
      <c r="A670" s="3" t="s">
        <v>869</v>
      </c>
      <c r="B670" s="1" t="s">
        <v>870</v>
      </c>
      <c r="D670" s="7" t="s">
        <v>2492</v>
      </c>
      <c r="E670" s="1" t="s">
        <v>2323</v>
      </c>
      <c r="F670" s="5" t="b">
        <f t="shared" si="27"/>
        <v>1</v>
      </c>
      <c r="G670" s="1" t="str">
        <f t="shared" si="28"/>
        <v>1. El gobierno regional es el órgano ejecutivo de la región autónoma.</v>
      </c>
    </row>
    <row r="671" spans="1:7" ht="40.799999999999997" x14ac:dyDescent="0.3">
      <c r="A671" s="3" t="s">
        <v>869</v>
      </c>
      <c r="B671" s="1" t="s">
        <v>871</v>
      </c>
      <c r="D671" s="7" t="s">
        <v>2492</v>
      </c>
      <c r="E671" s="1" t="s">
        <v>2324</v>
      </c>
      <c r="F671" s="5" t="b">
        <f t="shared" si="27"/>
        <v>0</v>
      </c>
      <c r="G671" s="1" t="str">
        <f t="shared" si="28"/>
        <v>2. Una gobernadora o un gobernador regional dirige el gobierno regional, ejerce la función de gobierno y administración y representa judicial y extrajudicialmente a la región.</v>
      </c>
    </row>
    <row r="672" spans="1:7" ht="40.799999999999997" x14ac:dyDescent="0.3">
      <c r="A672" s="3" t="s">
        <v>869</v>
      </c>
      <c r="B672" s="1" t="s">
        <v>872</v>
      </c>
      <c r="D672" s="7" t="s">
        <v>2492</v>
      </c>
      <c r="E672" s="1" t="s">
        <v>2325</v>
      </c>
      <c r="F672" s="5" t="b">
        <f t="shared" si="27"/>
        <v>0</v>
      </c>
      <c r="G672" s="1" t="str">
        <f t="shared" si="28"/>
        <v>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v>
      </c>
    </row>
    <row r="673" spans="1:7" ht="40.799999999999997" x14ac:dyDescent="0.3">
      <c r="A673" s="3" t="s">
        <v>869</v>
      </c>
      <c r="B673" s="1" t="s">
        <v>873</v>
      </c>
      <c r="D673" s="7" t="s">
        <v>2492</v>
      </c>
      <c r="E673" s="1" t="s">
        <v>2326</v>
      </c>
      <c r="F673" s="5" t="b">
        <f t="shared" si="27"/>
        <v>0</v>
      </c>
      <c r="G673" s="1" t="str">
        <f t="shared" si="28"/>
        <v>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v>
      </c>
    </row>
    <row r="674" spans="1:7" ht="40.799999999999997" x14ac:dyDescent="0.3">
      <c r="A674" s="3" t="s">
        <v>869</v>
      </c>
      <c r="B674" s="1" t="s">
        <v>874</v>
      </c>
      <c r="D674" s="7" t="s">
        <v>2492</v>
      </c>
      <c r="E674" s="1" t="s">
        <v>2327</v>
      </c>
      <c r="F674" s="5" t="b">
        <f t="shared" si="27"/>
        <v>1</v>
      </c>
      <c r="G674" s="1" t="str">
        <f t="shared" si="28"/>
        <v>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v>
      </c>
    </row>
    <row r="675" spans="1:7" ht="40.799999999999997" x14ac:dyDescent="0.3">
      <c r="A675" s="3" t="s">
        <v>875</v>
      </c>
      <c r="B675" s="1" t="s">
        <v>876</v>
      </c>
      <c r="D675" s="7" t="s">
        <v>2493</v>
      </c>
      <c r="E675" s="1" t="s">
        <v>876</v>
      </c>
      <c r="F675" s="5" t="b">
        <f t="shared" si="27"/>
        <v>1</v>
      </c>
      <c r="G675" s="1" t="str">
        <f t="shared" si="28"/>
        <v>Son atribuciones esenciales de los gobiernos regionales las siguientes:</v>
      </c>
    </row>
    <row r="676" spans="1:7" ht="40.799999999999997" x14ac:dyDescent="0.3">
      <c r="A676" s="3" t="s">
        <v>875</v>
      </c>
      <c r="B676" s="1" t="s">
        <v>877</v>
      </c>
      <c r="D676" s="7" t="s">
        <v>2493</v>
      </c>
      <c r="E676" s="1" t="s">
        <v>2328</v>
      </c>
      <c r="F676" s="5" t="b">
        <f t="shared" si="27"/>
        <v>1</v>
      </c>
      <c r="G676" s="1" t="str">
        <f t="shared" si="28"/>
        <v>a) Ejercer la potestad reglamentaria en todas aquellas materias que se encuentren dentro del ámbito de sus competencias, en conformidad con la Constitución, la ley y el estatuto regional.</v>
      </c>
    </row>
    <row r="677" spans="1:7" ht="40.799999999999997" x14ac:dyDescent="0.3">
      <c r="A677" s="3" t="s">
        <v>875</v>
      </c>
      <c r="B677" s="1" t="s">
        <v>878</v>
      </c>
      <c r="D677" s="7" t="s">
        <v>2493</v>
      </c>
      <c r="E677" s="1" t="s">
        <v>2329</v>
      </c>
      <c r="F677" s="5" t="b">
        <f t="shared" si="27"/>
        <v>0</v>
      </c>
      <c r="G677" s="1" t="str">
        <f t="shared" si="28"/>
        <v>b) Organizar, administrar, supervigilar y fiscalizar los servicios públicos de la región autónoma y coordinarse con el Gobierno respecto de aquellos que detenten un carácter nacional y que funcionen en la región.</v>
      </c>
    </row>
    <row r="678" spans="1:7" ht="40.799999999999997" x14ac:dyDescent="0.3">
      <c r="A678" s="3" t="s">
        <v>875</v>
      </c>
      <c r="B678" s="1" t="s">
        <v>879</v>
      </c>
      <c r="D678" s="7" t="s">
        <v>2493</v>
      </c>
      <c r="E678" s="1" t="s">
        <v>2330</v>
      </c>
      <c r="F678" s="5" t="b">
        <f t="shared" si="27"/>
        <v>1</v>
      </c>
      <c r="G678" s="1" t="str">
        <f t="shared" si="28"/>
        <v>c) Proponer a la asamblea regional la creación de empresas públicas regionales o la participación en empresas regionales para la gestión de servicios de su competencia, según lo dispuesto en la Constitución, la ley y el estatuto regional.</v>
      </c>
    </row>
    <row r="679" spans="1:7" ht="40.799999999999997" x14ac:dyDescent="0.3">
      <c r="A679" s="3" t="s">
        <v>875</v>
      </c>
      <c r="B679" s="1" t="s">
        <v>880</v>
      </c>
      <c r="D679" s="7" t="s">
        <v>2493</v>
      </c>
      <c r="E679" s="1" t="s">
        <v>2331</v>
      </c>
      <c r="F679" s="5" t="b">
        <f t="shared" si="27"/>
        <v>0</v>
      </c>
      <c r="G679" s="1" t="str">
        <f t="shared" si="28"/>
        <v>d) Preparar y presentar ante la asamblea regional el plan regional de ordenamiento territorial y los planes de desarrollo urbano de las áreas metropolitanas, en conformidad con el estatuto regional y la ley.</v>
      </c>
    </row>
    <row r="680" spans="1:7" ht="40.799999999999997" x14ac:dyDescent="0.3">
      <c r="A680" s="3" t="s">
        <v>875</v>
      </c>
      <c r="B680" s="1" t="s">
        <v>881</v>
      </c>
      <c r="D680" s="7" t="s">
        <v>2493</v>
      </c>
      <c r="E680" s="1" t="s">
        <v>2332</v>
      </c>
      <c r="F680" s="5" t="b">
        <f t="shared" si="27"/>
        <v>1</v>
      </c>
      <c r="G680" s="1" t="str">
        <f t="shared" si="28"/>
        <v>e) Presentar ante la asamblea regional los planes de manejo integrado de cuencas acordados en los respectivos consejos de cuencas, en conformidad con la ley.</v>
      </c>
    </row>
    <row r="681" spans="1:7" ht="40.799999999999997" x14ac:dyDescent="0.3">
      <c r="A681" s="3" t="s">
        <v>875</v>
      </c>
      <c r="B681" s="1" t="s">
        <v>882</v>
      </c>
      <c r="D681" s="7" t="s">
        <v>2493</v>
      </c>
      <c r="E681" s="1" t="s">
        <v>2333</v>
      </c>
      <c r="F681" s="5" t="b">
        <f t="shared" si="27"/>
        <v>0</v>
      </c>
      <c r="G681" s="1" t="str">
        <f t="shared" si="28"/>
        <v>f) Convocar a referendos y plebiscitos regionales en virtud de lo previsto en la Constitución, el estatuto regional y la ley.</v>
      </c>
    </row>
    <row r="682" spans="1:7" ht="40.799999999999997" x14ac:dyDescent="0.3">
      <c r="A682" s="3" t="s">
        <v>875</v>
      </c>
      <c r="B682" s="1" t="s">
        <v>883</v>
      </c>
      <c r="D682" s="7" t="s">
        <v>2493</v>
      </c>
      <c r="E682" s="1" t="s">
        <v>2334</v>
      </c>
      <c r="F682" s="5" t="b">
        <f t="shared" si="27"/>
        <v>0</v>
      </c>
      <c r="G682" s="1" t="str">
        <f t="shared" si="28"/>
        <v>g) Establecer sistemas de gestión de crisis entre los órganos que tienen asiento en la región autónoma, que incluyan, a lo menos, su preparación, prevención, administración y manejo.</v>
      </c>
    </row>
    <row r="683" spans="1:7" ht="40.799999999999997" x14ac:dyDescent="0.3">
      <c r="A683" s="3" t="s">
        <v>875</v>
      </c>
      <c r="B683" s="1" t="s">
        <v>884</v>
      </c>
      <c r="D683" s="7" t="s">
        <v>2493</v>
      </c>
      <c r="E683" s="1" t="s">
        <v>2335</v>
      </c>
      <c r="F683" s="5" t="b">
        <f t="shared" si="27"/>
        <v>0</v>
      </c>
      <c r="G683" s="1" t="str">
        <f t="shared" si="28"/>
        <v>h) Preparar y presentar ante la asamblea regional el plan de desarrollo regional, conforme al estatuto regional.</v>
      </c>
    </row>
    <row r="684" spans="1:7" ht="40.799999999999997" x14ac:dyDescent="0.3">
      <c r="A684" s="3" t="s">
        <v>875</v>
      </c>
      <c r="B684" s="1" t="s">
        <v>885</v>
      </c>
      <c r="D684" s="7" t="s">
        <v>2493</v>
      </c>
      <c r="E684" s="1" t="s">
        <v>2336</v>
      </c>
      <c r="F684" s="5" t="b">
        <f t="shared" si="27"/>
        <v>1</v>
      </c>
      <c r="G684" s="1" t="str">
        <f t="shared" si="28"/>
        <v>i) Celebrar actos y contratos en los que tenga interés.</v>
      </c>
    </row>
    <row r="685" spans="1:7" ht="40.799999999999997" x14ac:dyDescent="0.3">
      <c r="A685" s="3" t="s">
        <v>875</v>
      </c>
      <c r="B685" s="1" t="s">
        <v>886</v>
      </c>
      <c r="D685" s="7" t="s">
        <v>2493</v>
      </c>
      <c r="E685" s="1" t="s">
        <v>2337</v>
      </c>
      <c r="F685" s="5" t="b">
        <f t="shared" si="27"/>
        <v>0</v>
      </c>
      <c r="G685" s="1" t="str">
        <f t="shared" si="28"/>
        <v>j) Adoptar e implementar políticas públicas que fomenten y promocionen el desarrollo social, productivo, económico y cultural de la región autónoma, especialmente en ámbitos de competencia de la región autónoma.</v>
      </c>
    </row>
    <row r="686" spans="1:7" ht="40.799999999999997" x14ac:dyDescent="0.3">
      <c r="A686" s="3" t="s">
        <v>875</v>
      </c>
      <c r="B686" s="1" t="s">
        <v>887</v>
      </c>
      <c r="D686" s="7" t="s">
        <v>2493</v>
      </c>
      <c r="E686" s="1" t="s">
        <v>2338</v>
      </c>
      <c r="F686" s="5" t="b">
        <f t="shared" si="27"/>
        <v>0</v>
      </c>
      <c r="G686" s="1" t="str">
        <f t="shared" si="28"/>
        <v>k) Promover la innovación, la competitividad y la inversión en la respectiva región autónoma.</v>
      </c>
    </row>
    <row r="687" spans="1:7" ht="40.799999999999997" x14ac:dyDescent="0.3">
      <c r="A687" s="3" t="s">
        <v>875</v>
      </c>
      <c r="B687" s="1" t="s">
        <v>888</v>
      </c>
      <c r="D687" s="7" t="s">
        <v>2493</v>
      </c>
      <c r="E687" s="1" t="s">
        <v>2339</v>
      </c>
      <c r="F687" s="5" t="b">
        <f t="shared" si="27"/>
        <v>1</v>
      </c>
      <c r="G687" s="1" t="str">
        <f t="shared" si="28"/>
        <v>l) Elaborar y presentar ante la asamblea regional el proyecto de presupuesto regional, conforme a esta Constitución y al estatuto regional.</v>
      </c>
    </row>
    <row r="688" spans="1:7" ht="40.799999999999997" x14ac:dyDescent="0.3">
      <c r="A688" s="3" t="s">
        <v>875</v>
      </c>
      <c r="B688" s="1" t="s">
        <v>889</v>
      </c>
      <c r="D688" s="7" t="s">
        <v>2493</v>
      </c>
      <c r="E688" s="1" t="s">
        <v>2340</v>
      </c>
      <c r="F688" s="5" t="b">
        <f t="shared" si="27"/>
        <v>1</v>
      </c>
      <c r="G688" s="1" t="str">
        <f t="shared" si="28"/>
        <v>m) Administrar y ejecutar la planificación presupuestaria sobre la destinación y uso del presupuesto regional.</v>
      </c>
    </row>
    <row r="689" spans="1:7" ht="40.799999999999997" x14ac:dyDescent="0.3">
      <c r="A689" s="3" t="s">
        <v>875</v>
      </c>
      <c r="B689" s="1" t="s">
        <v>890</v>
      </c>
      <c r="D689" s="7" t="s">
        <v>2493</v>
      </c>
      <c r="E689" s="1" t="s">
        <v>2341</v>
      </c>
      <c r="F689" s="5" t="b">
        <f t="shared" si="27"/>
        <v>1</v>
      </c>
      <c r="G689" s="1" t="str">
        <f t="shared" si="28"/>
        <v>n) Ejercer competencias fiscales propias conforme a la Constitución y la ley.</v>
      </c>
    </row>
    <row r="690" spans="1:7" ht="40.799999999999997" x14ac:dyDescent="0.3">
      <c r="A690" s="3" t="s">
        <v>875</v>
      </c>
      <c r="B690" s="1" t="s">
        <v>891</v>
      </c>
      <c r="D690" s="7" t="s">
        <v>2493</v>
      </c>
      <c r="E690" s="1" t="s">
        <v>2342</v>
      </c>
      <c r="F690" s="5" t="b">
        <f t="shared" si="27"/>
        <v>1</v>
      </c>
      <c r="G690" s="1" t="str">
        <f t="shared" si="28"/>
        <v>ñ) Celebrar y ejecutar convenios con los gobiernos de otras regiones autónomas para efectos de implementar programas y políticas públicas interregionales, así como toda otra forma de asociatividad territorial.</v>
      </c>
    </row>
    <row r="691" spans="1:7" ht="40.799999999999997" x14ac:dyDescent="0.3">
      <c r="A691" s="3" t="s">
        <v>875</v>
      </c>
      <c r="B691" s="1" t="s">
        <v>892</v>
      </c>
      <c r="D691" s="7" t="s">
        <v>2493</v>
      </c>
      <c r="E691" s="1" t="s">
        <v>2343</v>
      </c>
      <c r="F691" s="5" t="b">
        <f t="shared" si="27"/>
        <v>1</v>
      </c>
      <c r="G691" s="1" t="str">
        <f t="shared" si="28"/>
        <v>o) Celebrar y ejecutar acciones de cooperación internacional, dentro de los marcos establecidos por los tratados y convenios que el país celebre al efecto y conforme a los procedimientos regulados en la ley.</v>
      </c>
    </row>
    <row r="692" spans="1:7" ht="40.799999999999997" x14ac:dyDescent="0.3">
      <c r="A692" s="3" t="s">
        <v>875</v>
      </c>
      <c r="B692" s="1" t="s">
        <v>893</v>
      </c>
      <c r="D692" s="7" t="s">
        <v>2493</v>
      </c>
      <c r="E692" s="1" t="s">
        <v>2344</v>
      </c>
      <c r="F692" s="5" t="b">
        <f t="shared" si="27"/>
        <v>1</v>
      </c>
      <c r="G692" s="1" t="str">
        <f t="shared" si="28"/>
        <v>p) Las demás atribuciones que señalen la Constitución, la ley y el estatuto regional.</v>
      </c>
    </row>
    <row r="693" spans="1:7" ht="40.799999999999997" x14ac:dyDescent="0.3">
      <c r="A693" s="3" t="s">
        <v>894</v>
      </c>
      <c r="B693" s="1" t="s">
        <v>895</v>
      </c>
      <c r="D693" s="7" t="s">
        <v>2494</v>
      </c>
      <c r="E693" s="1" t="s">
        <v>2345</v>
      </c>
      <c r="F693" s="5" t="b">
        <f t="shared" si="27"/>
        <v>1</v>
      </c>
      <c r="G693" s="1" t="str">
        <f t="shared" si="28"/>
        <v>1. La asamblea regional es el órgano colegiado de representación regional que está dotado de potestades normativas, resolutivas y fiscalizadoras.</v>
      </c>
    </row>
    <row r="694" spans="1:7" ht="40.799999999999997" x14ac:dyDescent="0.3">
      <c r="A694" s="3" t="s">
        <v>894</v>
      </c>
      <c r="B694" s="1" t="s">
        <v>896</v>
      </c>
      <c r="D694" s="7" t="s">
        <v>2494</v>
      </c>
      <c r="E694" s="1" t="s">
        <v>2346</v>
      </c>
      <c r="F694" s="5" t="b">
        <f t="shared" si="27"/>
        <v>1</v>
      </c>
      <c r="G694" s="1" t="str">
        <f t="shared" si="28"/>
        <v>2. Una ley determinará los requisitos generales para acceder al cargo de asambleísta regional y su número en proporción a la población regional.</v>
      </c>
    </row>
    <row r="695" spans="1:7" ht="40.799999999999997" x14ac:dyDescent="0.3">
      <c r="A695" s="3" t="s">
        <v>894</v>
      </c>
      <c r="B695" s="1" t="s">
        <v>897</v>
      </c>
      <c r="D695" s="7" t="s">
        <v>2494</v>
      </c>
      <c r="E695" s="1" t="s">
        <v>2347</v>
      </c>
      <c r="F695" s="5" t="b">
        <f t="shared" si="27"/>
        <v>1</v>
      </c>
      <c r="G695" s="1" t="str">
        <f t="shared" si="28"/>
        <v>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v>
      </c>
    </row>
    <row r="696" spans="1:7" ht="40.799999999999997" x14ac:dyDescent="0.3">
      <c r="A696" s="3" t="s">
        <v>898</v>
      </c>
      <c r="B696" s="1" t="s">
        <v>899</v>
      </c>
      <c r="D696" s="7" t="s">
        <v>2495</v>
      </c>
      <c r="E696" s="1" t="s">
        <v>899</v>
      </c>
      <c r="F696" s="5" t="b">
        <f t="shared" si="27"/>
        <v>1</v>
      </c>
      <c r="G696" s="1" t="str">
        <f t="shared" si="28"/>
        <v>Son atribuciones de la asamblea regional:</v>
      </c>
    </row>
    <row r="697" spans="1:7" ht="40.799999999999997" x14ac:dyDescent="0.3">
      <c r="A697" s="3" t="s">
        <v>898</v>
      </c>
      <c r="B697" s="1" t="s">
        <v>900</v>
      </c>
      <c r="D697" s="7" t="s">
        <v>2495</v>
      </c>
      <c r="E697" s="1" t="s">
        <v>2348</v>
      </c>
      <c r="F697" s="5" t="b">
        <f t="shared" si="27"/>
        <v>1</v>
      </c>
      <c r="G697" s="1" t="str">
        <f t="shared" si="28"/>
        <v>a) Dictar su reglamento interno de funcionamiento.</v>
      </c>
    </row>
    <row r="698" spans="1:7" ht="40.799999999999997" x14ac:dyDescent="0.3">
      <c r="A698" s="3" t="s">
        <v>898</v>
      </c>
      <c r="B698" s="1" t="s">
        <v>901</v>
      </c>
      <c r="D698" s="7" t="s">
        <v>2495</v>
      </c>
      <c r="E698" s="1" t="s">
        <v>2349</v>
      </c>
      <c r="F698" s="5" t="b">
        <f t="shared" si="27"/>
        <v>1</v>
      </c>
      <c r="G698" s="1" t="str">
        <f t="shared" si="28"/>
        <v>b) Dictar las normas regionales que hagan aplicables las leyes de acuerdo regional.</v>
      </c>
    </row>
    <row r="699" spans="1:7" ht="40.799999999999997" x14ac:dyDescent="0.3">
      <c r="A699" s="3" t="s">
        <v>898</v>
      </c>
      <c r="B699" s="1" t="s">
        <v>902</v>
      </c>
      <c r="D699" s="7" t="s">
        <v>2495</v>
      </c>
      <c r="E699" s="1" t="s">
        <v>2350</v>
      </c>
      <c r="F699" s="5" t="b">
        <f t="shared" si="27"/>
        <v>1</v>
      </c>
      <c r="G699" s="1" t="str">
        <f t="shared" si="28"/>
        <v>c) Iniciar en materias de interés regional el trámite legislativo ante la Cámara de las Regiones.</v>
      </c>
    </row>
    <row r="700" spans="1:7" ht="40.799999999999997" x14ac:dyDescent="0.3">
      <c r="A700" s="3" t="s">
        <v>898</v>
      </c>
      <c r="B700" s="1" t="s">
        <v>903</v>
      </c>
      <c r="D700" s="7" t="s">
        <v>2495</v>
      </c>
      <c r="E700" s="1" t="s">
        <v>2351</v>
      </c>
      <c r="F700" s="5" t="b">
        <f t="shared" si="27"/>
        <v>0</v>
      </c>
      <c r="G700" s="1" t="str">
        <f t="shared" si="28"/>
        <v>d) Solicitar al Congreso de Diputadas y Diputados la transferencia de la potestad legislativa en materias de interés de la región autónoma.</v>
      </c>
    </row>
    <row r="701" spans="1:7" ht="40.799999999999997" x14ac:dyDescent="0.3">
      <c r="A701" s="3" t="s">
        <v>898</v>
      </c>
      <c r="B701" s="1" t="s">
        <v>904</v>
      </c>
      <c r="D701" s="7" t="s">
        <v>2495</v>
      </c>
      <c r="E701" s="1" t="s">
        <v>2352</v>
      </c>
      <c r="F701" s="5" t="b">
        <f t="shared" si="27"/>
        <v>1</v>
      </c>
      <c r="G701" s="1" t="str">
        <f t="shared" si="28"/>
        <v>e) Ejercer la potestad reglamentaria en conjunto con quien dirija el gobierno regional en materias de su competencia y dictar los reglamentos de ejecución de ley cuando esta lo encomiende.</v>
      </c>
    </row>
    <row r="702" spans="1:7" ht="40.799999999999997" x14ac:dyDescent="0.3">
      <c r="A702" s="3" t="s">
        <v>898</v>
      </c>
      <c r="B702" s="1" t="s">
        <v>905</v>
      </c>
      <c r="D702" s="7" t="s">
        <v>2495</v>
      </c>
      <c r="E702" s="1" t="s">
        <v>2353</v>
      </c>
      <c r="F702" s="5" t="b">
        <f t="shared" si="27"/>
        <v>1</v>
      </c>
      <c r="G702" s="1" t="str">
        <f t="shared" si="28"/>
        <v>f) Administrar sus bienes y patrimonio propio.</v>
      </c>
    </row>
    <row r="703" spans="1:7" ht="40.799999999999997" x14ac:dyDescent="0.3">
      <c r="A703" s="3" t="s">
        <v>898</v>
      </c>
      <c r="B703" s="1" t="s">
        <v>906</v>
      </c>
      <c r="D703" s="7" t="s">
        <v>2495</v>
      </c>
      <c r="E703" s="1" t="s">
        <v>2354</v>
      </c>
      <c r="F703" s="5" t="b">
        <f t="shared" ref="F703:F766" si="29">+B703=G703</f>
        <v>1</v>
      </c>
      <c r="G703" s="1" t="str">
        <f t="shared" si="28"/>
        <v>g) Aprobar, rechazar o modificar la inversión de los recursos de los fondos solidarios que se creen y otros recursos públicos que disponga la ley.</v>
      </c>
    </row>
    <row r="704" spans="1:7" ht="40.799999999999997" x14ac:dyDescent="0.3">
      <c r="A704" s="3" t="s">
        <v>898</v>
      </c>
      <c r="B704" s="1" t="s">
        <v>907</v>
      </c>
      <c r="D704" s="7" t="s">
        <v>2495</v>
      </c>
      <c r="E704" s="1" t="s">
        <v>2355</v>
      </c>
      <c r="F704" s="5" t="b">
        <f t="shared" si="29"/>
        <v>0</v>
      </c>
      <c r="G704" s="1" t="str">
        <f t="shared" si="28"/>
        <v>h) Fiscalizar los actos del gobierno regional de acuerdo con el procedimiento establecido en el estatuto regional.</v>
      </c>
    </row>
    <row r="705" spans="1:7" ht="40.799999999999997" x14ac:dyDescent="0.3">
      <c r="A705" s="3" t="s">
        <v>898</v>
      </c>
      <c r="B705" s="1" t="s">
        <v>908</v>
      </c>
      <c r="D705" s="7" t="s">
        <v>2495</v>
      </c>
      <c r="E705" s="1" t="s">
        <v>2356</v>
      </c>
      <c r="F705" s="5" t="b">
        <f t="shared" si="29"/>
        <v>0</v>
      </c>
      <c r="G705" s="1" t="str">
        <f t="shared" si="28"/>
        <v>i) Fiscalizar los actos de la administración regional, para lo cual podrá requerir información de autoridades o jefaturas que desempeñen sus funciones en la región autónoma, citar a funcionarios públicos o autoridades regionales y crear comisiones especiales.</v>
      </c>
    </row>
    <row r="706" spans="1:7" ht="40.799999999999997" x14ac:dyDescent="0.3">
      <c r="A706" s="3" t="s">
        <v>898</v>
      </c>
      <c r="B706" s="1" t="s">
        <v>909</v>
      </c>
      <c r="D706" s="7" t="s">
        <v>2495</v>
      </c>
      <c r="E706" s="1" t="s">
        <v>2357</v>
      </c>
      <c r="F706" s="5" t="b">
        <f t="shared" si="29"/>
        <v>0</v>
      </c>
      <c r="G706" s="1" t="str">
        <f t="shared" si="28"/>
        <v>j) Solicitar a la gobernadora o al gobernador regional rendir cuenta sobre su participación en el Consejo de Gobernaciones.</v>
      </c>
    </row>
    <row r="707" spans="1:7" ht="40.799999999999997" x14ac:dyDescent="0.3">
      <c r="A707" s="3" t="s">
        <v>898</v>
      </c>
      <c r="B707" s="1" t="s">
        <v>910</v>
      </c>
      <c r="D707" s="7" t="s">
        <v>2495</v>
      </c>
      <c r="E707" s="1" t="s">
        <v>2358</v>
      </c>
      <c r="F707" s="5" t="b">
        <f t="shared" si="29"/>
        <v>0</v>
      </c>
      <c r="G707" s="1" t="str">
        <f t="shared" ref="G707:G770" si="30">+TRIM(E707)</f>
        <v>k) Aprobar, rechazar o proponer modificaciones al plan de manejo integrado de cuencas.</v>
      </c>
    </row>
    <row r="708" spans="1:7" ht="40.799999999999997" x14ac:dyDescent="0.3">
      <c r="A708" s="3" t="s">
        <v>898</v>
      </c>
      <c r="B708" s="1" t="s">
        <v>911</v>
      </c>
      <c r="D708" s="7" t="s">
        <v>2495</v>
      </c>
      <c r="E708" s="1" t="s">
        <v>2359</v>
      </c>
      <c r="F708" s="5" t="b">
        <f t="shared" si="29"/>
        <v>0</v>
      </c>
      <c r="G708" s="1" t="str">
        <f t="shared" si="30"/>
        <v>l) Pronunciarse en conjunto con los órganos competentes respecto de los procedimientos de evaluación ambiental.</v>
      </c>
    </row>
    <row r="709" spans="1:7" ht="40.799999999999997" x14ac:dyDescent="0.3">
      <c r="A709" s="3" t="s">
        <v>898</v>
      </c>
      <c r="B709" s="1" t="s">
        <v>912</v>
      </c>
      <c r="D709" s="7" t="s">
        <v>2495</v>
      </c>
      <c r="E709" s="1" t="s">
        <v>2360</v>
      </c>
      <c r="F709" s="5" t="b">
        <f t="shared" si="29"/>
        <v>0</v>
      </c>
      <c r="G709" s="1" t="str">
        <f t="shared" si="30"/>
        <v>m) Aprobar, modificar o rechazar el presupuesto regional, el plan de desarrollo regional y los planes de ordenamiento territorial.</v>
      </c>
    </row>
    <row r="710" spans="1:7" ht="40.799999999999997" x14ac:dyDescent="0.3">
      <c r="A710" s="3" t="s">
        <v>898</v>
      </c>
      <c r="B710" s="6" t="s">
        <v>913</v>
      </c>
      <c r="C710" s="9"/>
      <c r="D710" s="10" t="s">
        <v>2495</v>
      </c>
      <c r="E710" s="6" t="s">
        <v>2361</v>
      </c>
      <c r="F710" s="5" t="b">
        <f t="shared" si="29"/>
        <v>0</v>
      </c>
      <c r="G710" s="1" t="str">
        <f t="shared" si="30"/>
        <v>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v>
      </c>
    </row>
    <row r="711" spans="1:7" ht="40.799999999999997" x14ac:dyDescent="0.3">
      <c r="A711" s="3" t="s">
        <v>898</v>
      </c>
      <c r="B711" s="1" t="s">
        <v>914</v>
      </c>
      <c r="D711" s="7" t="s">
        <v>2495</v>
      </c>
      <c r="E711" s="1" t="s">
        <v>2523</v>
      </c>
      <c r="F711" s="5" t="b">
        <f t="shared" si="29"/>
        <v>0</v>
      </c>
      <c r="G711" s="1" t="str">
        <f t="shared" si="30"/>
        <v>ñ) Aprobar, a propuesta de la gobernadora o del gobernador regional y previa ratificación de la Cámara de las Regiones, la creación de empresas públicas regionales o la participación en empresas regionales.</v>
      </c>
    </row>
    <row r="712" spans="1:7" ht="40.799999999999997" x14ac:dyDescent="0.3">
      <c r="A712" s="3" t="s">
        <v>898</v>
      </c>
      <c r="B712" s="1" t="s">
        <v>915</v>
      </c>
      <c r="D712" s="7" t="s">
        <v>2495</v>
      </c>
      <c r="E712" s="1" t="s">
        <v>2362</v>
      </c>
      <c r="F712" s="5" t="b">
        <f t="shared" si="29"/>
        <v>1</v>
      </c>
      <c r="G712" s="1" t="str">
        <f t="shared" si="30"/>
        <v>o) Las demás atribuciones que determinen la Constitución y la ley.</v>
      </c>
    </row>
    <row r="713" spans="1:7" ht="40.799999999999997" x14ac:dyDescent="0.3">
      <c r="A713" s="3" t="s">
        <v>916</v>
      </c>
      <c r="B713" s="1" t="s">
        <v>917</v>
      </c>
      <c r="D713" s="7" t="s">
        <v>2496</v>
      </c>
      <c r="E713" s="1" t="s">
        <v>2363</v>
      </c>
      <c r="F713" s="5" t="b">
        <f t="shared" si="29"/>
        <v>0</v>
      </c>
      <c r="G713" s="1" t="str">
        <f t="shared" si="30"/>
        <v>1. La organización administrativa y funcionamiento interno de cada región autónoma serán establecidas en un estatuto.</v>
      </c>
    </row>
    <row r="714" spans="1:7" ht="40.799999999999997" x14ac:dyDescent="0.3">
      <c r="A714" s="3" t="s">
        <v>916</v>
      </c>
      <c r="B714" s="1" t="s">
        <v>918</v>
      </c>
      <c r="D714" s="7" t="s">
        <v>2496</v>
      </c>
      <c r="E714" s="1" t="s">
        <v>2364</v>
      </c>
      <c r="F714" s="5" t="b">
        <f t="shared" si="29"/>
        <v>1</v>
      </c>
      <c r="G714" s="1" t="str">
        <f t="shared" si="30"/>
        <v>2. El estatuto regional debe respetar los derechos fundamentales y los principios del Estado social y democrático de derecho reconocidos en la Constitución.</v>
      </c>
    </row>
    <row r="715" spans="1:7" ht="40.799999999999997" x14ac:dyDescent="0.3">
      <c r="A715" s="3" t="s">
        <v>919</v>
      </c>
      <c r="B715" s="1" t="s">
        <v>920</v>
      </c>
      <c r="D715" s="7" t="s">
        <v>2497</v>
      </c>
      <c r="E715" s="1" t="s">
        <v>2365</v>
      </c>
      <c r="F715" s="5" t="b">
        <f t="shared" si="29"/>
        <v>0</v>
      </c>
      <c r="G715" s="1" t="str">
        <f t="shared" si="30"/>
        <v>1. El proyecto de estatuto regional será elaborado y propuesto por quien dirija el gobierno regional a la asamblea regional respectiva, para su deliberación y acuerdo, el cual será aprobado por la mayoría en ejercicio.</v>
      </c>
    </row>
    <row r="716" spans="1:7" ht="40.799999999999997" x14ac:dyDescent="0.3">
      <c r="A716" s="3" t="s">
        <v>919</v>
      </c>
      <c r="B716" s="1" t="s">
        <v>921</v>
      </c>
      <c r="D716" s="7" t="s">
        <v>2497</v>
      </c>
      <c r="E716" s="1" t="s">
        <v>2366</v>
      </c>
      <c r="F716" s="5" t="b">
        <f t="shared" si="29"/>
        <v>0</v>
      </c>
      <c r="G716" s="1" t="str">
        <f t="shared" si="30"/>
        <v>2. El proceso de elaboración y reforma de este deberá garantizar la participación popular, democrática y vinculante de los habitantes de la región autónoma respectiva.</v>
      </c>
    </row>
    <row r="717" spans="1:7" ht="40.799999999999997" x14ac:dyDescent="0.3">
      <c r="A717" s="3" t="s">
        <v>922</v>
      </c>
      <c r="B717" s="1" t="s">
        <v>923</v>
      </c>
      <c r="D717" s="7" t="s">
        <v>2498</v>
      </c>
      <c r="E717" s="1" t="s">
        <v>2367</v>
      </c>
      <c r="F717" s="5" t="b">
        <f t="shared" si="29"/>
        <v>1</v>
      </c>
      <c r="G717" s="1" t="str">
        <f t="shared" si="30"/>
        <v>1. El consejo social regional es el encargado de promover la participación popular en los asuntos públicos regionales de carácter participativo y consultivo. Su integración y competencias serán determinadas por ley.</v>
      </c>
    </row>
    <row r="718" spans="1:7" ht="40.799999999999997" x14ac:dyDescent="0.3">
      <c r="A718" s="3" t="s">
        <v>922</v>
      </c>
      <c r="B718" s="1" t="s">
        <v>924</v>
      </c>
      <c r="D718" s="7" t="s">
        <v>2498</v>
      </c>
      <c r="E718" s="1" t="s">
        <v>2368</v>
      </c>
      <c r="F718" s="5" t="b">
        <f t="shared" si="29"/>
        <v>0</v>
      </c>
      <c r="G718" s="1" t="str">
        <f t="shared" si="30"/>
        <v>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v>
      </c>
    </row>
    <row r="719" spans="1:7" ht="40.799999999999997" x14ac:dyDescent="0.3">
      <c r="A719" s="3" t="s">
        <v>925</v>
      </c>
      <c r="B719" s="1" t="s">
        <v>926</v>
      </c>
      <c r="D719" s="7" t="s">
        <v>2499</v>
      </c>
      <c r="E719" s="1" t="s">
        <v>2369</v>
      </c>
      <c r="F719" s="5" t="b">
        <f t="shared" si="29"/>
        <v>0</v>
      </c>
      <c r="G719" s="1" t="str">
        <f t="shared" si="30"/>
        <v>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v>
      </c>
    </row>
    <row r="720" spans="1:7" ht="40.799999999999997" x14ac:dyDescent="0.3">
      <c r="A720" s="3" t="s">
        <v>925</v>
      </c>
      <c r="B720" s="1" t="s">
        <v>927</v>
      </c>
      <c r="D720" s="7" t="s">
        <v>2499</v>
      </c>
      <c r="E720" s="1" t="s">
        <v>2370</v>
      </c>
      <c r="F720" s="5" t="b">
        <f t="shared" si="29"/>
        <v>1</v>
      </c>
      <c r="G720" s="1" t="str">
        <f t="shared" si="30"/>
        <v>2. Son facultades del Consejo de Gobernaciones:</v>
      </c>
    </row>
    <row r="721" spans="1:7" ht="40.799999999999997" x14ac:dyDescent="0.3">
      <c r="A721" s="3" t="s">
        <v>925</v>
      </c>
      <c r="B721" s="1" t="s">
        <v>928</v>
      </c>
      <c r="D721" s="7" t="s">
        <v>2499</v>
      </c>
      <c r="E721" s="1" t="s">
        <v>2371</v>
      </c>
      <c r="F721" s="5" t="b">
        <f t="shared" si="29"/>
        <v>1</v>
      </c>
      <c r="G721" s="1" t="str">
        <f t="shared" si="30"/>
        <v>a) Coordinar, complementar y colaborar en la ejecución de políticas públicas en las regiones.</v>
      </c>
    </row>
    <row r="722" spans="1:7" ht="40.799999999999997" x14ac:dyDescent="0.3">
      <c r="A722" s="3" t="s">
        <v>925</v>
      </c>
      <c r="B722" s="1" t="s">
        <v>929</v>
      </c>
      <c r="D722" s="7" t="s">
        <v>2499</v>
      </c>
      <c r="E722" s="1" t="s">
        <v>2372</v>
      </c>
      <c r="F722" s="5" t="b">
        <f t="shared" si="29"/>
        <v>0</v>
      </c>
      <c r="G722" s="1" t="str">
        <f t="shared" si="30"/>
        <v>b) Conducir la coordinación económica y presupuestaria entre la Administración central y las regiones autónomas.</v>
      </c>
    </row>
    <row r="723" spans="1:7" ht="40.799999999999997" x14ac:dyDescent="0.3">
      <c r="A723" s="3" t="s">
        <v>925</v>
      </c>
      <c r="B723" s="1" t="s">
        <v>930</v>
      </c>
      <c r="D723" s="7" t="s">
        <v>2499</v>
      </c>
      <c r="E723" s="1" t="s">
        <v>2373</v>
      </c>
      <c r="F723" s="5" t="b">
        <f t="shared" si="29"/>
        <v>0</v>
      </c>
      <c r="G723" s="1" t="str">
        <f t="shared" si="30"/>
        <v>c) Debatir sobre las actuaciones conjuntas de carácter estratégico, que afecten a los ámbitos competenciales estatal y regional, así como velar por el respeto de las autonomías de las entidades territoriales.</v>
      </c>
    </row>
    <row r="724" spans="1:7" ht="40.799999999999997" x14ac:dyDescent="0.3">
      <c r="A724" s="3" t="s">
        <v>925</v>
      </c>
      <c r="B724" s="1" t="s">
        <v>931</v>
      </c>
      <c r="D724" s="7" t="s">
        <v>2499</v>
      </c>
      <c r="E724" s="1" t="s">
        <v>2374</v>
      </c>
      <c r="F724" s="5" t="b">
        <f t="shared" si="29"/>
        <v>0</v>
      </c>
      <c r="G724" s="1" t="str">
        <f t="shared" si="30"/>
        <v>d) Velar por la correcta aplicación de los principios de equidad, solidaridad y justicia territorial y de los mecanismos de compensación económica interterritorial, en conformidad con la Constitución y la ley.</v>
      </c>
    </row>
    <row r="725" spans="1:7" ht="40.799999999999997" x14ac:dyDescent="0.3">
      <c r="A725" s="3" t="s">
        <v>925</v>
      </c>
      <c r="B725" s="1" t="s">
        <v>932</v>
      </c>
      <c r="D725" s="7" t="s">
        <v>2499</v>
      </c>
      <c r="E725" s="1" t="s">
        <v>2375</v>
      </c>
      <c r="F725" s="5" t="b">
        <f t="shared" si="29"/>
        <v>1</v>
      </c>
      <c r="G725" s="1" t="str">
        <f t="shared" si="30"/>
        <v>e) Convocar encuentros sectoriales entre entidades territoriales.</v>
      </c>
    </row>
    <row r="726" spans="1:7" ht="40.799999999999997" x14ac:dyDescent="0.3">
      <c r="A726" s="3" t="s">
        <v>925</v>
      </c>
      <c r="B726" s="1" t="s">
        <v>933</v>
      </c>
      <c r="D726" s="7" t="s">
        <v>2499</v>
      </c>
      <c r="E726" s="1" t="s">
        <v>2376</v>
      </c>
      <c r="F726" s="5" t="b">
        <f t="shared" si="29"/>
        <v>1</v>
      </c>
      <c r="G726" s="1" t="str">
        <f t="shared" si="30"/>
        <v>f) Acordar la creación de comisiones o grupos de trabajo para el estudio de asuntos de interés común.</v>
      </c>
    </row>
    <row r="727" spans="1:7" ht="40.799999999999997" x14ac:dyDescent="0.3">
      <c r="A727" s="3" t="s">
        <v>925</v>
      </c>
      <c r="B727" s="1" t="s">
        <v>934</v>
      </c>
      <c r="D727" s="7" t="s">
        <v>2499</v>
      </c>
      <c r="E727" s="1" t="s">
        <v>2377</v>
      </c>
      <c r="F727" s="5" t="b">
        <f t="shared" si="29"/>
        <v>1</v>
      </c>
      <c r="G727" s="1" t="str">
        <f t="shared" si="30"/>
        <v>g) Las demás que establezcan la Constitución y la ley.</v>
      </c>
    </row>
    <row r="728" spans="1:7" ht="40.799999999999997" x14ac:dyDescent="0.3">
      <c r="A728" s="3" t="s">
        <v>935</v>
      </c>
      <c r="B728" s="1" t="s">
        <v>936</v>
      </c>
      <c r="D728" s="7" t="s">
        <v>2500</v>
      </c>
      <c r="E728" s="1" t="s">
        <v>2378</v>
      </c>
      <c r="F728" s="5" t="b">
        <f t="shared" si="29"/>
        <v>0</v>
      </c>
      <c r="G728" s="1" t="str">
        <f t="shared" si="30"/>
        <v>1. La región autónoma podrá establecer sus plantas de personal y los órganos o las unidades de su estructura interna conforme a la ley cautelando la carrera funcionaria y su debido financiamiento.</v>
      </c>
    </row>
    <row r="729" spans="1:7" ht="40.799999999999997" x14ac:dyDescent="0.3">
      <c r="A729" s="3" t="s">
        <v>935</v>
      </c>
      <c r="B729" s="1" t="s">
        <v>937</v>
      </c>
      <c r="D729" s="7" t="s">
        <v>2500</v>
      </c>
      <c r="E729" s="1" t="s">
        <v>2379</v>
      </c>
      <c r="F729" s="5" t="b">
        <f t="shared" si="29"/>
        <v>1</v>
      </c>
      <c r="G729" s="1" t="str">
        <f t="shared" si="30"/>
        <v>2. Estas facultades serán ejecutadas por quien presida la gobernación, previo acuerdo de la asamblea regional.</v>
      </c>
    </row>
    <row r="730" spans="1:7" ht="40.799999999999997" x14ac:dyDescent="0.3">
      <c r="A730" s="3" t="s">
        <v>938</v>
      </c>
      <c r="B730" s="1" t="s">
        <v>939</v>
      </c>
      <c r="D730" s="7" t="s">
        <v>2501</v>
      </c>
      <c r="E730" s="1" t="s">
        <v>2380</v>
      </c>
      <c r="F730" s="5" t="b">
        <f t="shared" si="29"/>
        <v>0</v>
      </c>
      <c r="G730" s="1" t="str">
        <f t="shared" si="30"/>
        <v>La ley determinará los servicios públicos, las instituciones o empresas del Estado que, en virtud de sus fines fiscalizadores o por razones de eficiencia y de interés general, mantendrán una organización centralizada o desconcentrada en todo el territorio de la república.</v>
      </c>
    </row>
    <row r="731" spans="1:7" ht="40.799999999999997" x14ac:dyDescent="0.3">
      <c r="A731" s="3" t="s">
        <v>940</v>
      </c>
      <c r="B731" s="1" t="s">
        <v>941</v>
      </c>
      <c r="D731" s="7" t="s">
        <v>2502</v>
      </c>
      <c r="E731" s="1" t="s">
        <v>2381</v>
      </c>
      <c r="F731" s="5" t="b">
        <f t="shared" si="29"/>
        <v>0</v>
      </c>
      <c r="G731" s="1" t="str">
        <f t="shared" si="30"/>
        <v>1. Las regiones autónomas cuentan con las competencias para coordinarse con quienes representen a los ministerios y servicios públicos con presencia en la región autónoma.</v>
      </c>
    </row>
    <row r="732" spans="1:7" ht="40.799999999999997" x14ac:dyDescent="0.3">
      <c r="A732" s="3" t="s">
        <v>940</v>
      </c>
      <c r="B732" s="1" t="s">
        <v>942</v>
      </c>
      <c r="D732" s="7" t="s">
        <v>2502</v>
      </c>
      <c r="E732" s="1" t="s">
        <v>2382</v>
      </c>
      <c r="F732" s="5" t="b">
        <f t="shared" si="29"/>
        <v>0</v>
      </c>
      <c r="G732" s="1" t="str">
        <f t="shared" si="30"/>
        <v>2. El gobierno regional podrá solicitar a la Administración central la transferencia de competencias de ministerios y servicios públicos. A su vez, las municipalidades podrán solicitar al gobierno regional la transferencia de competencias.</v>
      </c>
    </row>
    <row r="733" spans="1:7" ht="40.799999999999997" x14ac:dyDescent="0.3">
      <c r="A733" s="3" t="s">
        <v>940</v>
      </c>
      <c r="B733" s="1" t="s">
        <v>943</v>
      </c>
      <c r="D733" s="7" t="s">
        <v>2502</v>
      </c>
      <c r="E733" s="1" t="s">
        <v>2383</v>
      </c>
      <c r="F733" s="5" t="b">
        <f t="shared" si="29"/>
        <v>0</v>
      </c>
      <c r="G733" s="1" t="str">
        <f t="shared" si="30"/>
        <v>3. El ejercicio de estas facultades tiene por objeto garantizar el respeto, la protección y la realización progresiva de los derechos sociales y económicos en igualdad de condiciones en las distintas entidades territoriales.</v>
      </c>
    </row>
    <row r="734" spans="1:7" ht="40.799999999999997" x14ac:dyDescent="0.3">
      <c r="A734" s="3" t="s">
        <v>940</v>
      </c>
      <c r="B734" s="1" t="s">
        <v>944</v>
      </c>
      <c r="D734" s="7" t="s">
        <v>2502</v>
      </c>
      <c r="E734" s="1" t="s">
        <v>2384</v>
      </c>
      <c r="F734" s="5" t="b">
        <f t="shared" si="29"/>
        <v>0</v>
      </c>
      <c r="G734" s="1" t="str">
        <f t="shared" si="30"/>
        <v>4. La Administración central tendrá facultades subrogatorias de carácter transitorio cuando las entidades territoriales no puedan cumplir eficientemente sus mandatos.</v>
      </c>
    </row>
    <row r="735" spans="1:7" ht="40.799999999999997" x14ac:dyDescent="0.3">
      <c r="A735" s="3" t="s">
        <v>940</v>
      </c>
      <c r="B735" s="1" t="s">
        <v>945</v>
      </c>
      <c r="D735" s="7" t="s">
        <v>2502</v>
      </c>
      <c r="E735" s="1" t="s">
        <v>2385</v>
      </c>
      <c r="F735" s="5" t="b">
        <f t="shared" si="29"/>
        <v>1</v>
      </c>
      <c r="G735" s="1" t="str">
        <f t="shared" si="30"/>
        <v>5. La ley regulará el procedimiento y el ejercicio de esas facultades.</v>
      </c>
    </row>
    <row r="736" spans="1:7" ht="51" x14ac:dyDescent="0.3">
      <c r="A736" s="3" t="s">
        <v>946</v>
      </c>
      <c r="B736" s="1" t="s">
        <v>947</v>
      </c>
      <c r="D736" s="7" t="s">
        <v>2503</v>
      </c>
      <c r="E736" s="1" t="s">
        <v>2386</v>
      </c>
      <c r="F736" s="5" t="b">
        <f t="shared" si="29"/>
        <v>0</v>
      </c>
      <c r="G736" s="1" t="str">
        <f t="shared" si="30"/>
        <v>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v>
      </c>
    </row>
    <row r="737" spans="1:7" ht="40.799999999999997" x14ac:dyDescent="0.3">
      <c r="A737" s="3" t="s">
        <v>946</v>
      </c>
      <c r="B737" s="1" t="s">
        <v>948</v>
      </c>
      <c r="D737" s="7" t="s">
        <v>2503</v>
      </c>
      <c r="E737" s="1" t="s">
        <v>2387</v>
      </c>
      <c r="F737" s="5" t="b">
        <f t="shared" si="29"/>
        <v>0</v>
      </c>
      <c r="G737" s="1" t="str">
        <f t="shared" si="30"/>
        <v>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v>
      </c>
    </row>
    <row r="738" spans="1:7" ht="40.799999999999997" x14ac:dyDescent="0.3">
      <c r="A738" s="3" t="s">
        <v>949</v>
      </c>
      <c r="B738" s="1" t="s">
        <v>950</v>
      </c>
      <c r="D738" s="7" t="s">
        <v>2504</v>
      </c>
      <c r="E738" s="1" t="s">
        <v>2388</v>
      </c>
      <c r="F738" s="5" t="b">
        <f t="shared" si="29"/>
        <v>0</v>
      </c>
      <c r="G738" s="1" t="str">
        <f t="shared" si="30"/>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v>
      </c>
    </row>
    <row r="739" spans="1:7" ht="40.799999999999997" x14ac:dyDescent="0.3">
      <c r="A739" s="3" t="s">
        <v>951</v>
      </c>
      <c r="B739" s="1" t="s">
        <v>952</v>
      </c>
      <c r="D739" s="7" t="s">
        <v>2505</v>
      </c>
      <c r="E739" s="1" t="s">
        <v>2389</v>
      </c>
      <c r="F739" s="5" t="b">
        <f t="shared" si="29"/>
        <v>1</v>
      </c>
      <c r="G739" s="1" t="str">
        <f t="shared" si="30"/>
        <v>1. Son territorios especiales Rapa Nui y el archipiélago Juan Fernández, los que se rigen por sus respectivos estatutos.</v>
      </c>
    </row>
    <row r="740" spans="1:7" ht="40.799999999999997" x14ac:dyDescent="0.3">
      <c r="A740" s="3" t="s">
        <v>951</v>
      </c>
      <c r="B740" s="1" t="s">
        <v>953</v>
      </c>
      <c r="D740" s="7" t="s">
        <v>2505</v>
      </c>
      <c r="E740" s="1" t="s">
        <v>2390</v>
      </c>
      <c r="F740" s="5" t="b">
        <f t="shared" si="29"/>
        <v>1</v>
      </c>
      <c r="G740" s="1" t="str">
        <f t="shared" si="30"/>
        <v>2. En virtud de las particularidades geográficas, climáticas, ambientales, económicas, sociales y culturales de una determinada entidad territorial o parte de esta, la ley podrá crear territorios especiales.</v>
      </c>
    </row>
    <row r="741" spans="1:7" ht="40.799999999999997" x14ac:dyDescent="0.3">
      <c r="A741" s="3" t="s">
        <v>951</v>
      </c>
      <c r="B741" s="1" t="s">
        <v>954</v>
      </c>
      <c r="D741" s="7" t="s">
        <v>2505</v>
      </c>
      <c r="E741" s="1" t="s">
        <v>2391</v>
      </c>
      <c r="F741" s="5" t="b">
        <f t="shared" si="29"/>
        <v>0</v>
      </c>
      <c r="G741" s="1" t="str">
        <f t="shared" si="30"/>
        <v>3. En los territorios especiales, la ley podrá establecer regímenes económicos y administrativos diferenciados, así como su duración, teniendo en consideración las características propias de estas entidades.</v>
      </c>
    </row>
    <row r="742" spans="1:7" ht="40.799999999999997" x14ac:dyDescent="0.3">
      <c r="A742" s="3" t="s">
        <v>955</v>
      </c>
      <c r="B742" s="1" t="s">
        <v>956</v>
      </c>
      <c r="D742" s="7" t="s">
        <v>2506</v>
      </c>
      <c r="E742" s="1" t="s">
        <v>2392</v>
      </c>
      <c r="F742" s="5" t="b">
        <f t="shared" si="29"/>
        <v>1</v>
      </c>
      <c r="G742" s="1" t="str">
        <f t="shared" si="30"/>
        <v>1. La ley creará y regulará la administración de un Fondo para Territorios Especiales, cuyos recursos serán destinados exclusivamente a los fines para los cuales fueron creados.</v>
      </c>
    </row>
    <row r="743" spans="1:7" ht="40.799999999999997" x14ac:dyDescent="0.3">
      <c r="A743" s="3" t="s">
        <v>955</v>
      </c>
      <c r="B743" s="1" t="s">
        <v>957</v>
      </c>
      <c r="D743" s="7" t="s">
        <v>2506</v>
      </c>
      <c r="E743" s="1" t="s">
        <v>2393</v>
      </c>
      <c r="F743" s="5" t="b">
        <f t="shared" si="29"/>
        <v>1</v>
      </c>
      <c r="G743" s="1" t="str">
        <f t="shared" si="30"/>
        <v>2. Asimismo, la Administración central y las entidades territoriales autónomas deberán destinar recursos propios al financiamiento de los territorios especiales respectivos.</v>
      </c>
    </row>
    <row r="744" spans="1:7" ht="61.2" x14ac:dyDescent="0.3">
      <c r="A744" s="3" t="s">
        <v>958</v>
      </c>
      <c r="B744" s="1" t="s">
        <v>959</v>
      </c>
      <c r="D744" s="7" t="s">
        <v>2507</v>
      </c>
      <c r="E744" s="1" t="s">
        <v>2394</v>
      </c>
      <c r="F744" s="5" t="b">
        <f t="shared" si="29"/>
        <v>0</v>
      </c>
      <c r="G744" s="1" t="str">
        <f t="shared" si="30"/>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v>
      </c>
    </row>
    <row r="745" spans="1:7" ht="40.799999999999997" x14ac:dyDescent="0.3">
      <c r="A745" s="3" t="s">
        <v>960</v>
      </c>
      <c r="B745" s="1" t="s">
        <v>961</v>
      </c>
      <c r="D745" s="7" t="s">
        <v>2508</v>
      </c>
      <c r="E745" s="1" t="s">
        <v>2395</v>
      </c>
      <c r="F745" s="5" t="b">
        <f t="shared" si="29"/>
        <v>0</v>
      </c>
      <c r="G745" s="1" t="str">
        <f t="shared" si="30"/>
        <v>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v>
      </c>
    </row>
    <row r="746" spans="1:7" ht="51" x14ac:dyDescent="0.3">
      <c r="A746" s="3" t="s">
        <v>962</v>
      </c>
      <c r="B746" s="1" t="s">
        <v>963</v>
      </c>
      <c r="D746" s="7" t="s">
        <v>2509</v>
      </c>
      <c r="E746" s="1" t="s">
        <v>2396</v>
      </c>
      <c r="F746" s="5" t="b">
        <f t="shared" si="29"/>
        <v>0</v>
      </c>
      <c r="G746" s="1" t="str">
        <f t="shared" si="30"/>
        <v>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v>
      </c>
    </row>
    <row r="747" spans="1:7" ht="40.799999999999997" x14ac:dyDescent="0.3">
      <c r="A747" s="3" t="s">
        <v>964</v>
      </c>
      <c r="B747" s="1" t="s">
        <v>965</v>
      </c>
      <c r="D747" s="7" t="s">
        <v>2510</v>
      </c>
      <c r="E747" s="1" t="s">
        <v>2397</v>
      </c>
      <c r="F747" s="5" t="b">
        <f t="shared" si="29"/>
        <v>0</v>
      </c>
      <c r="G747" s="1" t="str">
        <f t="shared" si="30"/>
        <v>1. El Estado promueve el desarrollo integral de los territorios rurales y reconoce la ruralidad como una expresión territorial donde las formas de vida y producción se desarrollan en torno a la relación directa de las personas y comunidades con la tierra, el agua y el mar.</v>
      </c>
    </row>
    <row r="748" spans="1:7" ht="40.799999999999997" x14ac:dyDescent="0.3">
      <c r="A748" s="3" t="s">
        <v>964</v>
      </c>
      <c r="B748" s="1" t="s">
        <v>966</v>
      </c>
      <c r="D748" s="7" t="s">
        <v>2510</v>
      </c>
      <c r="E748" s="1" t="s">
        <v>2398</v>
      </c>
      <c r="F748" s="5" t="b">
        <f t="shared" si="29"/>
        <v>0</v>
      </c>
      <c r="G748" s="1" t="str">
        <f t="shared" si="30"/>
        <v>2. Asimismo, facilitará la participación de las comunidades rurales a nivel local y regional en el diseño y la implementación de programas y políticas públicas que les afectan o conciernen.</v>
      </c>
    </row>
    <row r="749" spans="1:7" ht="40.799999999999997" x14ac:dyDescent="0.3">
      <c r="A749" s="3" t="s">
        <v>967</v>
      </c>
      <c r="B749" s="1" t="s">
        <v>968</v>
      </c>
      <c r="D749" s="7" t="s">
        <v>2511</v>
      </c>
      <c r="E749" s="1" t="s">
        <v>2399</v>
      </c>
      <c r="F749" s="5" t="b">
        <f t="shared" si="29"/>
        <v>0</v>
      </c>
      <c r="G749" s="1" t="str">
        <f t="shared" si="30"/>
        <v>El Estado adoptará las medidas necesarias para prevenir la violencia y superar las desigualdades que enfrentan mujeres y niñas rurales, promoviendo la implementación de políticas públicas que garanticen el goce igualitario de los derechos que la Constitución consagra.</v>
      </c>
    </row>
    <row r="750" spans="1:7" ht="40.799999999999997" x14ac:dyDescent="0.3">
      <c r="A750" s="3" t="s">
        <v>969</v>
      </c>
      <c r="B750" s="1" t="s">
        <v>970</v>
      </c>
      <c r="D750" s="7" t="s">
        <v>2512</v>
      </c>
      <c r="E750" s="1" t="s">
        <v>2400</v>
      </c>
      <c r="F750" s="5" t="b">
        <f t="shared" si="29"/>
        <v>0</v>
      </c>
      <c r="G750" s="1" t="str">
        <f t="shared" si="30"/>
        <v>El Estado fomenta los mercados locales, las ferias libres y los circuitos cortos de comercialización e intercambio de bienes y productos relacionados a la ruralidad.</v>
      </c>
    </row>
    <row r="751" spans="1:7" ht="40.799999999999997" x14ac:dyDescent="0.3">
      <c r="A751" s="3" t="s">
        <v>971</v>
      </c>
      <c r="B751" s="1" t="s">
        <v>972</v>
      </c>
      <c r="D751" s="7" t="s">
        <v>2513</v>
      </c>
      <c r="E751" s="1" t="s">
        <v>2401</v>
      </c>
      <c r="F751" s="5" t="b">
        <f t="shared" si="29"/>
        <v>0</v>
      </c>
      <c r="G751" s="1" t="str">
        <f t="shared" si="30"/>
        <v>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v>
      </c>
    </row>
    <row r="752" spans="1:7" ht="40.799999999999997" x14ac:dyDescent="0.3">
      <c r="A752" s="3" t="s">
        <v>971</v>
      </c>
      <c r="B752" s="1" t="s">
        <v>973</v>
      </c>
      <c r="D752" s="7" t="s">
        <v>2513</v>
      </c>
      <c r="E752" s="1" t="s">
        <v>2402</v>
      </c>
      <c r="F752" s="5" t="b">
        <f t="shared" si="29"/>
        <v>1</v>
      </c>
      <c r="G752" s="1" t="str">
        <f t="shared" si="30"/>
        <v>2. Lo anterior se aplicará también respecto de todas las competencias o potestades que se atribuyan a las entidades territoriales.</v>
      </c>
    </row>
    <row r="753" spans="1:7" ht="40.799999999999997" x14ac:dyDescent="0.3">
      <c r="A753" s="3" t="s">
        <v>974</v>
      </c>
      <c r="B753" s="1" t="s">
        <v>975</v>
      </c>
      <c r="D753" s="7" t="s">
        <v>2514</v>
      </c>
      <c r="E753" s="1" t="s">
        <v>2403</v>
      </c>
      <c r="F753" s="5" t="b">
        <f t="shared" si="29"/>
        <v>0</v>
      </c>
      <c r="G753" s="1" t="str">
        <f t="shared" si="30"/>
        <v>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v>
      </c>
    </row>
    <row r="754" spans="1:7" ht="40.799999999999997" x14ac:dyDescent="0.3">
      <c r="A754" s="3" t="s">
        <v>974</v>
      </c>
      <c r="B754" s="1" t="s">
        <v>976</v>
      </c>
      <c r="D754" s="7" t="s">
        <v>2514</v>
      </c>
      <c r="E754" s="1" t="s">
        <v>2404</v>
      </c>
      <c r="F754" s="5" t="b">
        <f t="shared" si="29"/>
        <v>0</v>
      </c>
      <c r="G754" s="1" t="str">
        <f t="shared" si="30"/>
        <v>2. La Ley de Presupuestos deberá propender a que, progresivamente, una parte significativa del gasto público sea ejecutado a través de los gobiernos subnacionales, en función de las responsabilidades propias que debe asumir cada nivel de gobierno.</v>
      </c>
    </row>
    <row r="755" spans="1:7" ht="40.799999999999997" x14ac:dyDescent="0.3">
      <c r="A755" s="3" t="s">
        <v>974</v>
      </c>
      <c r="B755" s="1" t="s">
        <v>977</v>
      </c>
      <c r="D755" s="7" t="s">
        <v>2514</v>
      </c>
      <c r="E755" s="1" t="s">
        <v>2405</v>
      </c>
      <c r="F755" s="5" t="b">
        <f t="shared" si="29"/>
        <v>0</v>
      </c>
      <c r="G755" s="1" t="str">
        <f t="shared" si="30"/>
        <v>3. El deber y la facultad de velar por la estabilidad macroeconómica y fiscal serán centralizados.</v>
      </c>
    </row>
    <row r="756" spans="1:7" ht="40.799999999999997" x14ac:dyDescent="0.3">
      <c r="A756" s="3" t="s">
        <v>978</v>
      </c>
      <c r="B756" s="1" t="s">
        <v>979</v>
      </c>
      <c r="D756" s="7" t="s">
        <v>2515</v>
      </c>
      <c r="E756" s="1" t="s">
        <v>2406</v>
      </c>
      <c r="F756" s="5" t="b">
        <f t="shared" si="29"/>
        <v>1</v>
      </c>
      <c r="G756" s="1" t="str">
        <f t="shared" si="30"/>
        <v>1. La autonomía financiera de las entidades territoriales implica la facultad de ordenar y gestionar sus finanzas públicas en el marco de la Constitución y las leyes, en beneficio de sus habitantes, bajo los criterios de responsabilidad y sostenibilidad financiera.</v>
      </c>
    </row>
    <row r="757" spans="1:7" ht="51" x14ac:dyDescent="0.3">
      <c r="A757" s="3" t="s">
        <v>978</v>
      </c>
      <c r="B757" s="1" t="s">
        <v>980</v>
      </c>
      <c r="D757" s="7" t="s">
        <v>2515</v>
      </c>
      <c r="E757" s="1" t="s">
        <v>2407</v>
      </c>
      <c r="F757" s="5" t="b">
        <f t="shared" si="29"/>
        <v>0</v>
      </c>
      <c r="G757" s="1" t="str">
        <f t="shared" si="30"/>
        <v>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v>
      </c>
    </row>
    <row r="758" spans="1:7" ht="40.799999999999997" x14ac:dyDescent="0.3">
      <c r="A758" s="3" t="s">
        <v>981</v>
      </c>
      <c r="B758" s="1" t="s">
        <v>982</v>
      </c>
      <c r="D758" s="7" t="s">
        <v>2516</v>
      </c>
      <c r="E758" s="1" t="s">
        <v>982</v>
      </c>
      <c r="F758" s="5" t="b">
        <f t="shared" si="29"/>
        <v>1</v>
      </c>
      <c r="G758" s="1" t="str">
        <f t="shared" si="30"/>
        <v>Las entidades territoriales tendrán las siguientes fuentes de ingresos:</v>
      </c>
    </row>
    <row r="759" spans="1:7" ht="40.799999999999997" x14ac:dyDescent="0.3">
      <c r="A759" s="3" t="s">
        <v>981</v>
      </c>
      <c r="B759" s="1" t="s">
        <v>983</v>
      </c>
      <c r="D759" s="7" t="s">
        <v>2516</v>
      </c>
      <c r="E759" s="1" t="s">
        <v>2408</v>
      </c>
      <c r="F759" s="5" t="b">
        <f t="shared" si="29"/>
        <v>1</v>
      </c>
      <c r="G759" s="1" t="str">
        <f t="shared" si="30"/>
        <v>a) Los recursos asignados por la Ley de Presupuestos.</v>
      </c>
    </row>
    <row r="760" spans="1:7" ht="40.799999999999997" x14ac:dyDescent="0.3">
      <c r="A760" s="3" t="s">
        <v>981</v>
      </c>
      <c r="B760" s="1" t="s">
        <v>984</v>
      </c>
      <c r="D760" s="7" t="s">
        <v>2516</v>
      </c>
      <c r="E760" s="1" t="s">
        <v>2409</v>
      </c>
      <c r="F760" s="5" t="b">
        <f t="shared" si="29"/>
        <v>1</v>
      </c>
      <c r="G760" s="1" t="str">
        <f t="shared" si="30"/>
        <v>b) Los impuestos en favor de la entidad territorial.</v>
      </c>
    </row>
    <row r="761" spans="1:7" ht="40.799999999999997" x14ac:dyDescent="0.3">
      <c r="A761" s="3" t="s">
        <v>981</v>
      </c>
      <c r="B761" s="1" t="s">
        <v>985</v>
      </c>
      <c r="D761" s="7" t="s">
        <v>2516</v>
      </c>
      <c r="E761" s="1" t="s">
        <v>2410</v>
      </c>
      <c r="F761" s="5" t="b">
        <f t="shared" si="29"/>
        <v>1</v>
      </c>
      <c r="G761" s="1" t="str">
        <f t="shared" si="30"/>
        <v>c) La distribución de los impuestos establecida en la Ley de Presupuestos.</v>
      </c>
    </row>
    <row r="762" spans="1:7" ht="40.799999999999997" x14ac:dyDescent="0.3">
      <c r="A762" s="3" t="s">
        <v>981</v>
      </c>
      <c r="B762" s="1" t="s">
        <v>986</v>
      </c>
      <c r="D762" s="7" t="s">
        <v>2516</v>
      </c>
      <c r="E762" s="1" t="s">
        <v>2411</v>
      </c>
      <c r="F762" s="5" t="b">
        <f t="shared" si="29"/>
        <v>1</v>
      </c>
      <c r="G762" s="1" t="str">
        <f t="shared" si="30"/>
        <v>d) Las tasas y contribuciones.</v>
      </c>
    </row>
    <row r="763" spans="1:7" ht="40.799999999999997" x14ac:dyDescent="0.3">
      <c r="A763" s="3" t="s">
        <v>981</v>
      </c>
      <c r="B763" s="1" t="s">
        <v>987</v>
      </c>
      <c r="D763" s="7" t="s">
        <v>2516</v>
      </c>
      <c r="E763" s="1" t="s">
        <v>2412</v>
      </c>
      <c r="F763" s="5" t="b">
        <f t="shared" si="29"/>
        <v>1</v>
      </c>
      <c r="G763" s="1" t="str">
        <f t="shared" si="30"/>
        <v>e) La distribución de los fondos solidarios.</v>
      </c>
    </row>
    <row r="764" spans="1:7" ht="40.799999999999997" x14ac:dyDescent="0.3">
      <c r="A764" s="3" t="s">
        <v>981</v>
      </c>
      <c r="B764" s="1" t="s">
        <v>988</v>
      </c>
      <c r="D764" s="7" t="s">
        <v>2516</v>
      </c>
      <c r="E764" s="1" t="s">
        <v>2413</v>
      </c>
      <c r="F764" s="5" t="b">
        <f t="shared" si="29"/>
        <v>1</v>
      </c>
      <c r="G764" s="1" t="str">
        <f t="shared" si="30"/>
        <v>f) La transferencia fiscal interterritorial.</v>
      </c>
    </row>
    <row r="765" spans="1:7" ht="40.799999999999997" x14ac:dyDescent="0.3">
      <c r="A765" s="3" t="s">
        <v>981</v>
      </c>
      <c r="B765" s="1" t="s">
        <v>989</v>
      </c>
      <c r="D765" s="7" t="s">
        <v>2516</v>
      </c>
      <c r="E765" s="1" t="s">
        <v>2414</v>
      </c>
      <c r="F765" s="5" t="b">
        <f t="shared" si="29"/>
        <v>1</v>
      </c>
      <c r="G765" s="1" t="str">
        <f t="shared" si="30"/>
        <v>g) La administración y aprovechamiento de su patrimonio.</v>
      </c>
    </row>
    <row r="766" spans="1:7" ht="40.799999999999997" x14ac:dyDescent="0.3">
      <c r="A766" s="3" t="s">
        <v>981</v>
      </c>
      <c r="B766" s="1" t="s">
        <v>990</v>
      </c>
      <c r="D766" s="7" t="s">
        <v>2516</v>
      </c>
      <c r="E766" s="1" t="s">
        <v>2415</v>
      </c>
      <c r="F766" s="5" t="b">
        <f t="shared" si="29"/>
        <v>1</v>
      </c>
      <c r="G766" s="1" t="str">
        <f t="shared" si="30"/>
        <v>h) Las donaciones, las herencias y los legados que reciban conforme a la ley.</v>
      </c>
    </row>
    <row r="767" spans="1:7" ht="40.799999999999997" x14ac:dyDescent="0.3">
      <c r="A767" s="3" t="s">
        <v>981</v>
      </c>
      <c r="B767" s="1" t="s">
        <v>991</v>
      </c>
      <c r="D767" s="7" t="s">
        <v>2516</v>
      </c>
      <c r="E767" s="1" t="s">
        <v>2416</v>
      </c>
      <c r="F767" s="5" t="b">
        <f t="shared" ref="F767:F830" si="31">+B767=G767</f>
        <v>1</v>
      </c>
      <c r="G767" s="1" t="str">
        <f t="shared" si="30"/>
        <v>i) Otras que determinen la Constitución y la ley.</v>
      </c>
    </row>
    <row r="768" spans="1:7" ht="40.799999999999997" x14ac:dyDescent="0.3">
      <c r="A768" s="3" t="s">
        <v>992</v>
      </c>
      <c r="B768" s="1" t="s">
        <v>993</v>
      </c>
      <c r="D768" s="7" t="s">
        <v>2517</v>
      </c>
      <c r="E768" s="1" t="s">
        <v>2417</v>
      </c>
      <c r="F768" s="5" t="b">
        <f t="shared" si="31"/>
        <v>0</v>
      </c>
      <c r="G768" s="1" t="str">
        <f t="shared" si="30"/>
        <v>1. Los ingresos fiscales generados por impuestos son distribuidos entre la Administración central y las entidades territoriales en la forma establecida en la Ley de Presupuestos.</v>
      </c>
    </row>
    <row r="769" spans="1:7" ht="51" x14ac:dyDescent="0.3">
      <c r="A769" s="3" t="s">
        <v>992</v>
      </c>
      <c r="B769" s="1" t="s">
        <v>994</v>
      </c>
      <c r="D769" s="7" t="s">
        <v>2517</v>
      </c>
      <c r="E769" s="1" t="s">
        <v>2418</v>
      </c>
      <c r="F769" s="5" t="b">
        <f t="shared" si="31"/>
        <v>0</v>
      </c>
      <c r="G769" s="1" t="str">
        <f t="shared" si="30"/>
        <v>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v>
      </c>
    </row>
    <row r="770" spans="1:7" ht="40.799999999999997" x14ac:dyDescent="0.3">
      <c r="A770" s="3" t="s">
        <v>992</v>
      </c>
      <c r="B770" s="1" t="s">
        <v>995</v>
      </c>
      <c r="D770" s="7" t="s">
        <v>2517</v>
      </c>
      <c r="E770" s="1" t="s">
        <v>2419</v>
      </c>
      <c r="F770" s="5" t="b">
        <f t="shared" si="31"/>
        <v>0</v>
      </c>
      <c r="G770" s="1" t="str">
        <f t="shared" si="30"/>
        <v>3. Durante el trámite legislativo presupuestario, el órgano competente sugerirá una fórmula de distribución de ingresos fiscales, la cual considerará los criterios de distribución establecidos por la ley.</v>
      </c>
    </row>
    <row r="771" spans="1:7" ht="40.799999999999997" x14ac:dyDescent="0.3">
      <c r="A771" s="3" t="s">
        <v>996</v>
      </c>
      <c r="B771" s="1" t="s">
        <v>997</v>
      </c>
      <c r="D771" s="7" t="s">
        <v>2518</v>
      </c>
      <c r="E771" s="1" t="s">
        <v>2420</v>
      </c>
      <c r="F771" s="5" t="b">
        <f t="shared" si="31"/>
        <v>1</v>
      </c>
      <c r="G771" s="1" t="str">
        <f t="shared" ref="G771:G834" si="32">+TRIM(E771)</f>
        <v>1. La Administración y las entidades territoriales deben contribuir a la corrección de las desigualdades que existan entre ellas.</v>
      </c>
    </row>
    <row r="772" spans="1:7" ht="40.799999999999997" x14ac:dyDescent="0.3">
      <c r="A772" s="3" t="s">
        <v>996</v>
      </c>
      <c r="B772" s="1" t="s">
        <v>998</v>
      </c>
      <c r="D772" s="7" t="s">
        <v>2518</v>
      </c>
      <c r="E772" s="1" t="s">
        <v>2421</v>
      </c>
      <c r="F772" s="5" t="b">
        <f t="shared" si="31"/>
        <v>1</v>
      </c>
      <c r="G772" s="1" t="str">
        <f t="shared" si="32"/>
        <v>2. La ley establecerá fondos de compensación para las entidades territoriales con una menor capacidad fiscal. El órgano competente, sobre la base de criterios objetivos, sugerirá al legislador los recursos que deberán ser integrados a estos fondos.</v>
      </c>
    </row>
    <row r="773" spans="1:7" ht="40.799999999999997" x14ac:dyDescent="0.3">
      <c r="A773" s="3" t="s">
        <v>996</v>
      </c>
      <c r="B773" s="1" t="s">
        <v>999</v>
      </c>
      <c r="D773" s="7" t="s">
        <v>2518</v>
      </c>
      <c r="E773" s="1" t="s">
        <v>2422</v>
      </c>
      <c r="F773" s="5" t="b">
        <f t="shared" si="31"/>
        <v>1</v>
      </c>
      <c r="G773" s="1" t="str">
        <f t="shared" si="32"/>
        <v>3. La ley establecerá un fondo de contingencia y estabilización macroeconómica para garantizar los recursos de las entidades territoriales ante fluctuaciones de ingresos ordinarios.</v>
      </c>
    </row>
    <row r="774" spans="1:7" ht="40.799999999999997" x14ac:dyDescent="0.3">
      <c r="A774" s="3" t="s">
        <v>996</v>
      </c>
      <c r="B774" s="1" t="s">
        <v>1000</v>
      </c>
      <c r="D774" s="7" t="s">
        <v>2518</v>
      </c>
      <c r="E774" s="1" t="s">
        <v>2423</v>
      </c>
      <c r="F774" s="5" t="b">
        <f t="shared" si="31"/>
        <v>0</v>
      </c>
      <c r="G774" s="1" t="str">
        <f t="shared" si="32"/>
        <v>4. En virtud de la solidaridad interterritorial, la Administración central deberá realizar transferencias directas incondicionales a las entidades territoriales que cuenten con ingresos fiscales inferiores a la mitad del promedio ponderado de estas.</v>
      </c>
    </row>
    <row r="775" spans="1:7" ht="40.799999999999997" x14ac:dyDescent="0.3">
      <c r="A775" s="3" t="s">
        <v>996</v>
      </c>
      <c r="B775" s="1" t="s">
        <v>1001</v>
      </c>
      <c r="D775" s="7" t="s">
        <v>2518</v>
      </c>
      <c r="E775" s="1" t="s">
        <v>2424</v>
      </c>
      <c r="F775" s="5" t="b">
        <f t="shared" si="31"/>
        <v>0</v>
      </c>
      <c r="G775" s="1" t="str">
        <f t="shared" si="32"/>
        <v>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v>
      </c>
    </row>
    <row r="776" spans="1:7" ht="40.799999999999997" x14ac:dyDescent="0.3">
      <c r="A776" s="3" t="s">
        <v>1002</v>
      </c>
      <c r="B776" s="1" t="s">
        <v>1003</v>
      </c>
      <c r="D776" s="7" t="s">
        <v>2519</v>
      </c>
      <c r="E776" s="1" t="s">
        <v>2425</v>
      </c>
      <c r="F776" s="5" t="b">
        <f t="shared" si="31"/>
        <v>0</v>
      </c>
      <c r="G776" s="1" t="str">
        <f t="shared" si="32"/>
        <v>Los gobiernos regionales y locales podrán emitir deuda en conformidad con lo que disponga la ley, general o especial, la que establecerá al menos las siguientes regulaciones:</v>
      </c>
    </row>
    <row r="777" spans="1:7" ht="40.799999999999997" x14ac:dyDescent="0.3">
      <c r="A777" s="3" t="s">
        <v>1002</v>
      </c>
      <c r="B777" s="1" t="s">
        <v>1004</v>
      </c>
      <c r="D777" s="7" t="s">
        <v>2519</v>
      </c>
      <c r="E777" s="1" t="s">
        <v>2426</v>
      </c>
      <c r="F777" s="5" t="b">
        <f t="shared" si="31"/>
        <v>1</v>
      </c>
      <c r="G777" s="1" t="str">
        <f t="shared" si="32"/>
        <v>a) La prohibición de destinar los fondos recaudados mediante emisión de deuda o empréstitos al financiamiento de gasto corriente.</v>
      </c>
    </row>
    <row r="778" spans="1:7" ht="40.799999999999997" x14ac:dyDescent="0.3">
      <c r="A778" s="3" t="s">
        <v>1002</v>
      </c>
      <c r="B778" s="1" t="s">
        <v>1005</v>
      </c>
      <c r="D778" s="7" t="s">
        <v>2519</v>
      </c>
      <c r="E778" s="1" t="s">
        <v>2427</v>
      </c>
      <c r="F778" s="5" t="b">
        <f t="shared" si="31"/>
        <v>1</v>
      </c>
      <c r="G778" s="1" t="str">
        <f t="shared" si="32"/>
        <v>b) Los mecanismos que garanticen que la deuda sea íntegra y debidamente servida por el deudor.</v>
      </c>
    </row>
    <row r="779" spans="1:7" ht="40.799999999999997" x14ac:dyDescent="0.3">
      <c r="A779" s="3" t="s">
        <v>1002</v>
      </c>
      <c r="B779" s="1" t="s">
        <v>1006</v>
      </c>
      <c r="D779" s="7" t="s">
        <v>2519</v>
      </c>
      <c r="E779" s="1" t="s">
        <v>2428</v>
      </c>
      <c r="F779" s="5" t="b">
        <f t="shared" si="31"/>
        <v>1</v>
      </c>
      <c r="G779" s="1" t="str">
        <f t="shared" si="32"/>
        <v>c) La prohibición del establecimiento de garantías o cauciones del fisco.</v>
      </c>
    </row>
    <row r="780" spans="1:7" ht="40.799999999999997" x14ac:dyDescent="0.3">
      <c r="A780" s="3" t="s">
        <v>1002</v>
      </c>
      <c r="B780" s="1" t="s">
        <v>1007</v>
      </c>
      <c r="D780" s="7" t="s">
        <v>2519</v>
      </c>
      <c r="E780" s="1" t="s">
        <v>2429</v>
      </c>
      <c r="F780" s="5" t="b">
        <f t="shared" si="31"/>
        <v>0</v>
      </c>
      <c r="G780" s="1" t="str">
        <f t="shared" si="32"/>
        <v>d) El establecimiento de límites máximos de endeudamiento como porcentaje del presupuesto anual del gobierno regional y municipal respectivo y la obligación de mantener una clasificación de riesgo actualizada.</v>
      </c>
    </row>
    <row r="781" spans="1:7" ht="40.799999999999997" x14ac:dyDescent="0.3">
      <c r="A781" s="3" t="s">
        <v>1002</v>
      </c>
      <c r="B781" s="1" t="s">
        <v>1008</v>
      </c>
      <c r="D781" s="7" t="s">
        <v>2519</v>
      </c>
      <c r="E781" s="1" t="s">
        <v>2430</v>
      </c>
      <c r="F781" s="5" t="b">
        <f t="shared" si="31"/>
        <v>1</v>
      </c>
      <c r="G781" s="1" t="str">
        <f t="shared" si="32"/>
        <v>e) Restricciones en períodos electorales.</v>
      </c>
    </row>
    <row r="782" spans="1:7" ht="40.799999999999997" x14ac:dyDescent="0.3">
      <c r="A782" s="3" t="s">
        <v>1002</v>
      </c>
      <c r="B782" s="1" t="s">
        <v>1009</v>
      </c>
      <c r="D782" s="7" t="s">
        <v>2519</v>
      </c>
      <c r="E782" s="1" t="s">
        <v>2431</v>
      </c>
      <c r="F782" s="5" t="b">
        <f t="shared" si="31"/>
        <v>1</v>
      </c>
      <c r="G782" s="1" t="str">
        <f t="shared" si="32"/>
        <v>f) Estos recursos no podrán ser destinados a remuneraciones ni a gasto corriente.</v>
      </c>
    </row>
    <row r="783" spans="1:7" ht="40.799999999999997" x14ac:dyDescent="0.3">
      <c r="A783" s="3" t="s">
        <v>1010</v>
      </c>
      <c r="B783" s="1" t="s">
        <v>1011</v>
      </c>
      <c r="D783" s="7" t="s">
        <v>2520</v>
      </c>
      <c r="E783" s="1" t="s">
        <v>2432</v>
      </c>
      <c r="F783" s="5" t="b">
        <f t="shared" si="31"/>
        <v>0</v>
      </c>
      <c r="G783" s="1" t="str">
        <f t="shared" si="32"/>
        <v>El Poder Legislativo se compone del Congreso de Diputadas y Diputados y de la Cámara de las Regiones.</v>
      </c>
    </row>
    <row r="784" spans="1:7" ht="40.799999999999997" x14ac:dyDescent="0.3">
      <c r="A784" s="3" t="s">
        <v>1012</v>
      </c>
      <c r="B784" s="1" t="s">
        <v>1013</v>
      </c>
      <c r="D784" s="7" t="s">
        <v>2521</v>
      </c>
      <c r="E784" s="1" t="s">
        <v>2433</v>
      </c>
      <c r="F784" s="5" t="b">
        <f t="shared" si="31"/>
        <v>0</v>
      </c>
      <c r="G784" s="1" t="str">
        <f t="shared" si="32"/>
        <v>1. El Congreso de Diputadas y Diputados es un órgano deliberativo, paritario y plurinacional que representa al pueblo. Concurre a la formación de las leyes y ejerce las demás facultades encomendadas por la Constitución.</v>
      </c>
    </row>
    <row r="785" spans="1:7" ht="40.799999999999997" x14ac:dyDescent="0.3">
      <c r="A785" s="3" t="s">
        <v>1012</v>
      </c>
      <c r="B785" s="1" t="s">
        <v>1014</v>
      </c>
      <c r="D785" s="7" t="s">
        <v>2521</v>
      </c>
      <c r="E785" s="1" t="s">
        <v>2434</v>
      </c>
      <c r="F785" s="5" t="b">
        <f t="shared" si="31"/>
        <v>0</v>
      </c>
      <c r="G785" s="1" t="str">
        <f t="shared" si="32"/>
        <v>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v>
      </c>
    </row>
    <row r="786" spans="1:7" ht="51" x14ac:dyDescent="0.3">
      <c r="A786" s="3" t="s">
        <v>1012</v>
      </c>
      <c r="B786" s="1" t="s">
        <v>1015</v>
      </c>
      <c r="D786" s="7" t="s">
        <v>2521</v>
      </c>
      <c r="E786" s="1" t="s">
        <v>2435</v>
      </c>
      <c r="F786" s="5" t="b">
        <f t="shared" si="31"/>
        <v>0</v>
      </c>
      <c r="G786" s="1" t="str">
        <f t="shared" si="32"/>
        <v>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v>
      </c>
    </row>
    <row r="787" spans="1:7" ht="40.799999999999997" x14ac:dyDescent="0.3">
      <c r="A787" s="3" t="s">
        <v>1016</v>
      </c>
      <c r="B787" s="1" t="s">
        <v>1017</v>
      </c>
      <c r="D787" s="7" t="s">
        <v>2522</v>
      </c>
      <c r="E787" s="1" t="s">
        <v>1017</v>
      </c>
      <c r="F787" s="5" t="b">
        <f t="shared" si="31"/>
        <v>1</v>
      </c>
      <c r="G787" s="1" t="str">
        <f t="shared" si="32"/>
        <v>Son atribuciones exclusivas del Congreso de Diputadas y Diputados:</v>
      </c>
    </row>
    <row r="788" spans="1:7" ht="40.799999999999997" x14ac:dyDescent="0.3">
      <c r="A788" s="3" t="s">
        <v>1016</v>
      </c>
      <c r="B788" s="1" t="s">
        <v>1018</v>
      </c>
      <c r="D788" s="7" t="s">
        <v>2522</v>
      </c>
      <c r="E788" s="1" t="s">
        <v>2436</v>
      </c>
      <c r="F788" s="5" t="b">
        <f t="shared" si="31"/>
        <v>1</v>
      </c>
      <c r="G788" s="1" t="str">
        <f t="shared" si="32"/>
        <v>a) Fiscalizar los actos del Gobierno. Para ejercer esta atribución puede:</v>
      </c>
    </row>
    <row r="789" spans="1:7" ht="40.799999999999997" x14ac:dyDescent="0.3">
      <c r="A789" s="3" t="s">
        <v>1016</v>
      </c>
      <c r="B789" s="1" t="s">
        <v>1019</v>
      </c>
      <c r="D789" s="7" t="s">
        <v>2522</v>
      </c>
      <c r="E789" s="1" t="s">
        <v>2437</v>
      </c>
      <c r="F789" s="5" t="b">
        <f t="shared" si="31"/>
        <v>0</v>
      </c>
      <c r="G789" s="1" t="str">
        <f t="shared" si="32"/>
        <v>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v>
      </c>
    </row>
    <row r="790" spans="1:7" ht="71.400000000000006" x14ac:dyDescent="0.3">
      <c r="A790" s="3" t="s">
        <v>1016</v>
      </c>
      <c r="B790" s="1" t="s">
        <v>1020</v>
      </c>
      <c r="D790" s="7" t="s">
        <v>2522</v>
      </c>
      <c r="E790" s="1" t="s">
        <v>2438</v>
      </c>
      <c r="F790" s="5" t="b">
        <f t="shared" si="31"/>
        <v>0</v>
      </c>
      <c r="G790" s="1" t="str">
        <f t="shared" si="32"/>
        <v>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v>
      </c>
    </row>
    <row r="791" spans="1:7" ht="71.400000000000006" x14ac:dyDescent="0.3">
      <c r="A791" s="3" t="s">
        <v>1016</v>
      </c>
      <c r="B791" s="1" t="s">
        <v>1021</v>
      </c>
      <c r="D791" s="7" t="s">
        <v>2522</v>
      </c>
      <c r="E791" s="1" t="s">
        <v>2439</v>
      </c>
      <c r="F791" s="5" t="b">
        <f t="shared" si="31"/>
        <v>0</v>
      </c>
      <c r="G791" s="1" t="str">
        <f t="shared" si="32"/>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v>
      </c>
    </row>
    <row r="792" spans="1:7" ht="40.799999999999997" x14ac:dyDescent="0.3">
      <c r="A792" s="3" t="s">
        <v>1016</v>
      </c>
      <c r="B792" s="1" t="s">
        <v>1022</v>
      </c>
      <c r="D792" s="7" t="s">
        <v>2522</v>
      </c>
      <c r="E792" s="1" t="s">
        <v>2440</v>
      </c>
      <c r="F792" s="5" t="b">
        <f t="shared" si="31"/>
        <v>0</v>
      </c>
      <c r="G792" s="1" t="str">
        <f t="shared" si="32"/>
        <v>b) Declarar, cuando la Presidenta o el Presidente presente la renuncia a su cargo, si los motivos que la originan son o no fundados y, en consecuencia, admitirla o desecharla.</v>
      </c>
    </row>
    <row r="793" spans="1:7" ht="40.799999999999997" x14ac:dyDescent="0.3">
      <c r="A793" s="3" t="s">
        <v>1016</v>
      </c>
      <c r="B793" s="1" t="s">
        <v>1023</v>
      </c>
      <c r="D793" s="7" t="s">
        <v>2522</v>
      </c>
      <c r="E793" s="1" t="s">
        <v>2441</v>
      </c>
      <c r="F793" s="5" t="b">
        <f t="shared" si="31"/>
        <v>1</v>
      </c>
      <c r="G793" s="1" t="str">
        <f t="shared" si="32"/>
        <v>c) Declarar si ha lugar o no respecto de las acusaciones que no menos de diez ni más de veinte de sus integrantes formulen en contra de:</v>
      </c>
    </row>
    <row r="794" spans="1:7" ht="61.2" x14ac:dyDescent="0.3">
      <c r="A794" s="3" t="s">
        <v>1016</v>
      </c>
      <c r="B794" s="1" t="s">
        <v>1024</v>
      </c>
      <c r="D794" s="7" t="s">
        <v>2522</v>
      </c>
      <c r="E794" s="1" t="s">
        <v>2442</v>
      </c>
      <c r="F794" s="5" t="b">
        <f t="shared" si="31"/>
        <v>0</v>
      </c>
      <c r="G794" s="1" t="str">
        <f t="shared" si="32"/>
        <v>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v>
      </c>
    </row>
    <row r="795" spans="1:7" ht="40.799999999999997" x14ac:dyDescent="0.3">
      <c r="A795" s="3" t="s">
        <v>1016</v>
      </c>
      <c r="B795" s="1" t="s">
        <v>1025</v>
      </c>
      <c r="D795" s="7" t="s">
        <v>2522</v>
      </c>
      <c r="E795" s="1" t="s">
        <v>2443</v>
      </c>
      <c r="F795" s="5" t="b">
        <f t="shared" si="31"/>
        <v>0</v>
      </c>
      <c r="G795" s="1" t="str">
        <f t="shared" si="32"/>
        <v>2) Las ministras y los ministros de Estado, por haber comprometido gravemente el honor o la seguridad del Estado, por infringir la Constitución o las leyes o haber dejado estas sin ejecución y por los delitos de traición, concusión, malversación de fondos públicos y soborno.</v>
      </c>
    </row>
    <row r="796" spans="1:7" ht="40.799999999999997" x14ac:dyDescent="0.3">
      <c r="A796" s="3" t="s">
        <v>1016</v>
      </c>
      <c r="B796" s="1" t="s">
        <v>1026</v>
      </c>
      <c r="D796" s="7" t="s">
        <v>2522</v>
      </c>
      <c r="E796" s="1" t="s">
        <v>2444</v>
      </c>
      <c r="F796" s="5" t="b">
        <f t="shared" si="31"/>
        <v>0</v>
      </c>
      <c r="G796" s="1" t="str">
        <f t="shared" si="32"/>
        <v>3) Las juezas y los jueces de las cortes de apelaciones y la Corte Suprema y la contralora o el contralor general de la república, por notable abandono de sus deberes.</v>
      </c>
    </row>
    <row r="797" spans="1:7" ht="40.799999999999997" x14ac:dyDescent="0.3">
      <c r="A797" s="3" t="s">
        <v>1016</v>
      </c>
      <c r="B797" s="1" t="s">
        <v>1027</v>
      </c>
      <c r="D797" s="7" t="s">
        <v>2522</v>
      </c>
      <c r="E797" s="1" t="s">
        <v>2445</v>
      </c>
      <c r="F797" s="5" t="b">
        <f t="shared" si="31"/>
        <v>0</v>
      </c>
      <c r="G797" s="1" t="str">
        <f t="shared" si="32"/>
        <v>4) Las y los generales o almirantes de las instituciones pertenecientes a las Fuerzas Armadas, el general director de Carabineros de Chile y el director general de la Policía de Investigaciones de Chile, por haber comprometido gravemente el honor o la seguridad del Estado.</v>
      </c>
    </row>
    <row r="798" spans="1:7" ht="204" x14ac:dyDescent="0.3">
      <c r="A798" s="3" t="s">
        <v>1016</v>
      </c>
      <c r="B798" s="1" t="s">
        <v>1028</v>
      </c>
      <c r="D798" s="7" t="s">
        <v>2522</v>
      </c>
      <c r="E798" s="1" t="s">
        <v>2524</v>
      </c>
      <c r="F798" s="5" t="b">
        <f t="shared" si="31"/>
        <v>0</v>
      </c>
      <c r="G798" s="1" t="str">
        <f t="shared" si="32"/>
        <v>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v>
      </c>
    </row>
    <row r="799" spans="1:7" ht="40.799999999999997" x14ac:dyDescent="0.3">
      <c r="A799" s="3" t="s">
        <v>1016</v>
      </c>
      <c r="B799" s="1" t="s">
        <v>1029</v>
      </c>
      <c r="D799" s="7" t="s">
        <v>2522</v>
      </c>
      <c r="E799" s="1" t="s">
        <v>2525</v>
      </c>
      <c r="F799" s="5" t="b">
        <f t="shared" si="31"/>
        <v>0</v>
      </c>
      <c r="G799" s="1" t="str">
        <f t="shared" si="32"/>
        <v>d) Otorgar su acuerdo para que la Presidenta o el Presidente de la República pueda ausentarse del país por más de treinta días o a contar del tercer domingo de noviembre del año anterior a aquel en que deba cesar en el cargo quien esté en funciones.</v>
      </c>
    </row>
    <row r="800" spans="1:7" ht="40.799999999999997" x14ac:dyDescent="0.3">
      <c r="A800" s="3" t="s">
        <v>1016</v>
      </c>
      <c r="B800" s="1" t="s">
        <v>1030</v>
      </c>
      <c r="D800" s="7" t="s">
        <v>2522</v>
      </c>
      <c r="E800" s="1" t="s">
        <v>2526</v>
      </c>
      <c r="F800" s="5" t="b">
        <f t="shared" si="31"/>
        <v>1</v>
      </c>
      <c r="G800" s="1" t="str">
        <f t="shared" si="32"/>
        <v>e) Supervisar periódicamente la ejecución del presupuesto asignado a defensa, así como la implementación de la política de defensa nacional y la política militar.</v>
      </c>
    </row>
    <row r="801" spans="1:7" ht="40.799999999999997" x14ac:dyDescent="0.3">
      <c r="A801" s="3" t="s">
        <v>1016</v>
      </c>
      <c r="B801" s="1" t="s">
        <v>1031</v>
      </c>
      <c r="D801" s="7" t="s">
        <v>2522</v>
      </c>
      <c r="E801" s="1" t="s">
        <v>2527</v>
      </c>
      <c r="F801" s="5" t="b">
        <f t="shared" si="31"/>
        <v>1</v>
      </c>
      <c r="G801" s="1" t="str">
        <f t="shared" si="32"/>
        <v>f) Las otras que establezca la Constitución.</v>
      </c>
    </row>
    <row r="802" spans="1:7" ht="40.799999999999997" x14ac:dyDescent="0.3">
      <c r="A802" s="3" t="s">
        <v>1032</v>
      </c>
      <c r="B802" s="1" t="s">
        <v>1033</v>
      </c>
      <c r="D802" s="7" t="s">
        <v>2528</v>
      </c>
      <c r="E802" s="1" t="s">
        <v>2529</v>
      </c>
      <c r="F802" s="5" t="b">
        <f t="shared" si="31"/>
        <v>1</v>
      </c>
      <c r="G802" s="1" t="str">
        <f t="shared" si="32"/>
        <v>1. La Cámara de las Regiones es un órgano deliberativo, paritario y plurinacional de representación regional encargado de concurrir a la formación de las leyes de acuerdo regional y de ejercer las demás facultades encomendadas por esta Constitución.</v>
      </c>
    </row>
    <row r="803" spans="1:7" ht="40.799999999999997" x14ac:dyDescent="0.3">
      <c r="A803" s="3" t="s">
        <v>1032</v>
      </c>
      <c r="B803" s="1" t="s">
        <v>1034</v>
      </c>
      <c r="D803" s="7" t="s">
        <v>2528</v>
      </c>
      <c r="E803" s="1" t="s">
        <v>2530</v>
      </c>
      <c r="F803" s="5" t="b">
        <f t="shared" si="31"/>
        <v>0</v>
      </c>
      <c r="G803" s="1" t="str">
        <f t="shared" si="32"/>
        <v>2. Sus integrantes se denominan representantes regionales y se eligen en votación popular, conjuntamente con las autoridades comunales y regionales, tres años después de la elección presidencial y del Congreso.</v>
      </c>
    </row>
    <row r="804" spans="1:7" ht="40.799999999999997" x14ac:dyDescent="0.3">
      <c r="A804" s="3" t="s">
        <v>1032</v>
      </c>
      <c r="B804" s="1" t="s">
        <v>1035</v>
      </c>
      <c r="D804" s="7" t="s">
        <v>2528</v>
      </c>
      <c r="E804" s="1" t="s">
        <v>2531</v>
      </c>
      <c r="F804" s="5" t="b">
        <f t="shared" si="31"/>
        <v>0</v>
      </c>
      <c r="G804" s="1" t="str">
        <f t="shared" si="32"/>
        <v>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v>
      </c>
    </row>
    <row r="805" spans="1:7" ht="40.799999999999997" x14ac:dyDescent="0.3">
      <c r="A805" s="3" t="s">
        <v>1032</v>
      </c>
      <c r="B805" s="1" t="s">
        <v>1036</v>
      </c>
      <c r="D805" s="7" t="s">
        <v>2528</v>
      </c>
      <c r="E805" s="1" t="s">
        <v>2532</v>
      </c>
      <c r="F805" s="5" t="b">
        <f t="shared" si="31"/>
        <v>0</v>
      </c>
      <c r="G805" s="1" t="str">
        <f t="shared" si="32"/>
        <v>4. La ley especificará sus derechos y obligaciones especiales, las que, en todo caso, deberán incluir la obligación de rendir cuenta periódicamente ante la asamblea regional que representa. También podrán ser especialmente convocadas y convocados al efecto.</v>
      </c>
    </row>
    <row r="806" spans="1:7" ht="40.799999999999997" x14ac:dyDescent="0.3">
      <c r="A806" s="3" t="s">
        <v>1032</v>
      </c>
      <c r="B806" s="1" t="s">
        <v>1037</v>
      </c>
      <c r="D806" s="7" t="s">
        <v>2528</v>
      </c>
      <c r="E806" s="1" t="s">
        <v>2533</v>
      </c>
      <c r="F806" s="5" t="b">
        <f t="shared" si="31"/>
        <v>0</v>
      </c>
      <c r="G806" s="1" t="str">
        <f t="shared" si="32"/>
        <v>5. La Cámara de las Regiones no podrá fiscalizar los actos del Gobierno ni la institucionalidad que de él dependan.</v>
      </c>
    </row>
    <row r="807" spans="1:7" ht="40.799999999999997" x14ac:dyDescent="0.3">
      <c r="A807" s="3" t="s">
        <v>1038</v>
      </c>
      <c r="B807" s="1" t="s">
        <v>1039</v>
      </c>
      <c r="D807" s="7" t="s">
        <v>2534</v>
      </c>
      <c r="E807" s="1" t="s">
        <v>2535</v>
      </c>
      <c r="F807" s="5" t="b">
        <f t="shared" si="31"/>
        <v>1</v>
      </c>
      <c r="G807" s="1" t="str">
        <f t="shared" si="32"/>
        <v>1. Es atribución exclusiva de la Cámara de las Regiones conocer de las acusaciones que entable el Congreso de Diputadas y Diputados.</v>
      </c>
    </row>
    <row r="808" spans="1:7" ht="40.799999999999997" x14ac:dyDescent="0.3">
      <c r="A808" s="3" t="s">
        <v>1038</v>
      </c>
      <c r="B808" s="1" t="s">
        <v>1040</v>
      </c>
      <c r="D808" s="7" t="s">
        <v>2534</v>
      </c>
      <c r="E808" s="1" t="s">
        <v>2536</v>
      </c>
      <c r="F808" s="5" t="b">
        <f t="shared" si="31"/>
        <v>0</v>
      </c>
      <c r="G808" s="1" t="str">
        <f t="shared" si="32"/>
        <v>2. La Cámara de las Regiones resolverá como jurado y se limitará a declarar si la persona acusada es o no culpable.</v>
      </c>
    </row>
    <row r="809" spans="1:7" ht="40.799999999999997" x14ac:dyDescent="0.3">
      <c r="A809" s="3" t="s">
        <v>1038</v>
      </c>
      <c r="B809" s="1" t="s">
        <v>1041</v>
      </c>
      <c r="D809" s="7" t="s">
        <v>2534</v>
      </c>
      <c r="E809" s="1" t="s">
        <v>2537</v>
      </c>
      <c r="F809" s="5" t="b">
        <f t="shared" si="31"/>
        <v>0</v>
      </c>
      <c r="G809" s="1" t="str">
        <f t="shared" si="32"/>
        <v>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v>
      </c>
    </row>
    <row r="810" spans="1:7" ht="40.799999999999997" x14ac:dyDescent="0.3">
      <c r="A810" s="3" t="s">
        <v>1038</v>
      </c>
      <c r="B810" s="1" t="s">
        <v>1042</v>
      </c>
      <c r="D810" s="7" t="s">
        <v>2534</v>
      </c>
      <c r="E810" s="1" t="s">
        <v>2538</v>
      </c>
      <c r="F810" s="5" t="b">
        <f t="shared" si="31"/>
        <v>0</v>
      </c>
      <c r="G810" s="1" t="str">
        <f t="shared" si="32"/>
        <v>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v>
      </c>
    </row>
    <row r="811" spans="1:7" ht="40.799999999999997" x14ac:dyDescent="0.3">
      <c r="A811" s="3" t="s">
        <v>1038</v>
      </c>
      <c r="B811" s="1" t="s">
        <v>1043</v>
      </c>
      <c r="D811" s="7" t="s">
        <v>2534</v>
      </c>
      <c r="E811" s="1" t="s">
        <v>2539</v>
      </c>
      <c r="F811" s="5" t="b">
        <f t="shared" si="31"/>
        <v>0</v>
      </c>
      <c r="G811" s="1" t="str">
        <f t="shared" si="32"/>
        <v>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v>
      </c>
    </row>
    <row r="812" spans="1:7" ht="40.799999999999997" x14ac:dyDescent="0.3">
      <c r="A812" s="3" t="s">
        <v>1044</v>
      </c>
      <c r="B812" s="1" t="s">
        <v>1045</v>
      </c>
      <c r="D812" s="7" t="s">
        <v>2540</v>
      </c>
      <c r="E812" s="1" t="s">
        <v>2541</v>
      </c>
      <c r="F812" s="5" t="b">
        <f t="shared" si="31"/>
        <v>0</v>
      </c>
      <c r="G812" s="1" t="str">
        <f t="shared" si="32"/>
        <v>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v>
      </c>
    </row>
    <row r="813" spans="1:7" ht="40.799999999999997" x14ac:dyDescent="0.3">
      <c r="A813" s="3" t="s">
        <v>1044</v>
      </c>
      <c r="B813" s="1" t="s">
        <v>1046</v>
      </c>
      <c r="D813" s="7" t="s">
        <v>2540</v>
      </c>
      <c r="E813" s="1" t="s">
        <v>2542</v>
      </c>
      <c r="F813" s="5" t="b">
        <f t="shared" si="31"/>
        <v>1</v>
      </c>
      <c r="G813" s="1" t="str">
        <f t="shared" si="32"/>
        <v>2. La ley establecerá sus reglas de organización, funcionamiento y tramitación, la que podrá ser complementada con los reglamentos de funcionamiento que estos órganos dicten.</v>
      </c>
    </row>
    <row r="814" spans="1:7" ht="51" x14ac:dyDescent="0.3">
      <c r="A814" s="3" t="s">
        <v>1047</v>
      </c>
      <c r="B814" s="1" t="s">
        <v>1048</v>
      </c>
      <c r="D814" s="7" t="s">
        <v>2543</v>
      </c>
      <c r="E814" s="1" t="s">
        <v>2544</v>
      </c>
      <c r="F814" s="5" t="b">
        <f t="shared" si="31"/>
        <v>0</v>
      </c>
      <c r="G814" s="1" t="str">
        <f t="shared" si="32"/>
        <v>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v>
      </c>
    </row>
    <row r="815" spans="1:7" ht="40.799999999999997" x14ac:dyDescent="0.3">
      <c r="A815" s="3" t="s">
        <v>1047</v>
      </c>
      <c r="B815" s="1" t="s">
        <v>1049</v>
      </c>
      <c r="D815" s="7" t="s">
        <v>2543</v>
      </c>
      <c r="E815" s="1" t="s">
        <v>2545</v>
      </c>
      <c r="F815" s="5" t="b">
        <f t="shared" si="31"/>
        <v>0</v>
      </c>
      <c r="G815" s="1" t="str">
        <f t="shared" si="32"/>
        <v>2. Se entenderá que tienen su residencia en el territorio correspondiente mientras ejerzan su cargo.</v>
      </c>
    </row>
    <row r="816" spans="1:7" ht="40.799999999999997" x14ac:dyDescent="0.3">
      <c r="A816" s="3" t="s">
        <v>1050</v>
      </c>
      <c r="B816" s="1" t="s">
        <v>1051</v>
      </c>
      <c r="D816" s="7" t="s">
        <v>2546</v>
      </c>
      <c r="E816" s="1" t="s">
        <v>2547</v>
      </c>
      <c r="F816" s="5" t="b">
        <f t="shared" si="31"/>
        <v>1</v>
      </c>
      <c r="G816" s="1" t="str">
        <f t="shared" si="32"/>
        <v>1. No pueden postular al Congreso de Diputadas y Diputados ni a la Cámara de las Regiones:</v>
      </c>
    </row>
    <row r="817" spans="1:7" ht="40.799999999999997" x14ac:dyDescent="0.3">
      <c r="A817" s="3" t="s">
        <v>1050</v>
      </c>
      <c r="B817" s="1" t="s">
        <v>1052</v>
      </c>
      <c r="D817" s="7" t="s">
        <v>2546</v>
      </c>
      <c r="E817" s="1" t="s">
        <v>2548</v>
      </c>
      <c r="F817" s="5" t="b">
        <f t="shared" si="31"/>
        <v>1</v>
      </c>
      <c r="G817" s="1" t="str">
        <f t="shared" si="32"/>
        <v>a) Quien ejerza la Presidencia de la República o quien le subrogue en el ejercicio de la Presidencia al tiempo de la elección.</v>
      </c>
    </row>
    <row r="818" spans="1:7" ht="40.799999999999997" x14ac:dyDescent="0.3">
      <c r="A818" s="3" t="s">
        <v>1050</v>
      </c>
      <c r="B818" s="1" t="s">
        <v>1053</v>
      </c>
      <c r="D818" s="7" t="s">
        <v>2546</v>
      </c>
      <c r="E818" s="1" t="s">
        <v>2549</v>
      </c>
      <c r="F818" s="5" t="b">
        <f t="shared" si="31"/>
        <v>1</v>
      </c>
      <c r="G818" s="1" t="str">
        <f t="shared" si="32"/>
        <v>b) Las ministras y los ministros de Estado y las subsecretarias y los subsecretarios.</v>
      </c>
    </row>
    <row r="819" spans="1:7" ht="40.799999999999997" x14ac:dyDescent="0.3">
      <c r="A819" s="3" t="s">
        <v>1050</v>
      </c>
      <c r="B819" s="1" t="s">
        <v>1054</v>
      </c>
      <c r="D819" s="7" t="s">
        <v>2546</v>
      </c>
      <c r="E819" s="1" t="s">
        <v>2550</v>
      </c>
      <c r="F819" s="5" t="b">
        <f t="shared" si="31"/>
        <v>1</v>
      </c>
      <c r="G819" s="1" t="str">
        <f t="shared" si="32"/>
        <v>c) Las autoridades regionales y comunales de elección popular.</v>
      </c>
    </row>
    <row r="820" spans="1:7" ht="40.799999999999997" x14ac:dyDescent="0.3">
      <c r="A820" s="3" t="s">
        <v>1050</v>
      </c>
      <c r="B820" s="1" t="s">
        <v>1055</v>
      </c>
      <c r="D820" s="7" t="s">
        <v>2546</v>
      </c>
      <c r="E820" s="1" t="s">
        <v>2551</v>
      </c>
      <c r="F820" s="5" t="b">
        <f t="shared" si="31"/>
        <v>1</v>
      </c>
      <c r="G820" s="1" t="str">
        <f t="shared" si="32"/>
        <v>d) Las consejeras y los consejeros del Banco Central.</v>
      </c>
    </row>
    <row r="821" spans="1:7" ht="40.799999999999997" x14ac:dyDescent="0.3">
      <c r="A821" s="3" t="s">
        <v>1050</v>
      </c>
      <c r="B821" s="1" t="s">
        <v>1056</v>
      </c>
      <c r="D821" s="7" t="s">
        <v>2546</v>
      </c>
      <c r="E821" s="1" t="s">
        <v>2552</v>
      </c>
      <c r="F821" s="5" t="b">
        <f t="shared" si="31"/>
        <v>1</v>
      </c>
      <c r="G821" s="1" t="str">
        <f t="shared" si="32"/>
        <v>e) Las consejeras y los consejeros del Consejo Directivo del Servicio Electoral.</v>
      </c>
    </row>
    <row r="822" spans="1:7" ht="40.799999999999997" x14ac:dyDescent="0.3">
      <c r="A822" s="3" t="s">
        <v>1050</v>
      </c>
      <c r="B822" s="1" t="s">
        <v>1057</v>
      </c>
      <c r="D822" s="7" t="s">
        <v>2546</v>
      </c>
      <c r="E822" s="1" t="s">
        <v>2553</v>
      </c>
      <c r="F822" s="5" t="b">
        <f t="shared" si="31"/>
        <v>1</v>
      </c>
      <c r="G822" s="1" t="str">
        <f t="shared" si="32"/>
        <v>f) Quienes desempeñen cargos superiores o directivos en los órganos autónomos.</v>
      </c>
    </row>
    <row r="823" spans="1:7" ht="40.799999999999997" x14ac:dyDescent="0.3">
      <c r="A823" s="3" t="s">
        <v>1050</v>
      </c>
      <c r="B823" s="1" t="s">
        <v>1058</v>
      </c>
      <c r="D823" s="7" t="s">
        <v>2546</v>
      </c>
      <c r="E823" s="1" t="s">
        <v>2554</v>
      </c>
      <c r="F823" s="5" t="b">
        <f t="shared" si="31"/>
        <v>1</v>
      </c>
      <c r="G823" s="1" t="str">
        <f t="shared" si="32"/>
        <v>g) Quienes ejerzan jurisdicción en los Sistemas de Justicia.</v>
      </c>
    </row>
    <row r="824" spans="1:7" ht="40.799999999999997" x14ac:dyDescent="0.3">
      <c r="A824" s="3" t="s">
        <v>1050</v>
      </c>
      <c r="B824" s="1" t="s">
        <v>1059</v>
      </c>
      <c r="D824" s="7" t="s">
        <v>2546</v>
      </c>
      <c r="E824" s="1" t="s">
        <v>2555</v>
      </c>
      <c r="F824" s="5" t="b">
        <f t="shared" si="31"/>
        <v>1</v>
      </c>
      <c r="G824" s="1" t="str">
        <f t="shared" si="32"/>
        <v>h) Quienes integren la Corte Constitucional.</v>
      </c>
    </row>
    <row r="825" spans="1:7" ht="40.799999999999997" x14ac:dyDescent="0.3">
      <c r="A825" s="3" t="s">
        <v>1050</v>
      </c>
      <c r="B825" s="1" t="s">
        <v>1060</v>
      </c>
      <c r="D825" s="7" t="s">
        <v>2546</v>
      </c>
      <c r="E825" s="1" t="s">
        <v>2556</v>
      </c>
      <c r="F825" s="5" t="b">
        <f t="shared" si="31"/>
        <v>1</v>
      </c>
      <c r="G825" s="1" t="str">
        <f t="shared" si="32"/>
        <v>i) Quienes integren el Tribunal Calificador de Elecciones y los tribunales electorales regionales.</v>
      </c>
    </row>
    <row r="826" spans="1:7" ht="40.799999999999997" x14ac:dyDescent="0.3">
      <c r="A826" s="3" t="s">
        <v>1050</v>
      </c>
      <c r="B826" s="1" t="s">
        <v>1061</v>
      </c>
      <c r="D826" s="7" t="s">
        <v>2546</v>
      </c>
      <c r="E826" s="1" t="s">
        <v>2557</v>
      </c>
      <c r="F826" s="5" t="b">
        <f t="shared" si="31"/>
        <v>1</v>
      </c>
      <c r="G826" s="1" t="str">
        <f t="shared" si="32"/>
        <v>j) La contralora o el contralor general de la república.</v>
      </c>
    </row>
    <row r="827" spans="1:7" ht="40.799999999999997" x14ac:dyDescent="0.3">
      <c r="A827" s="3" t="s">
        <v>1050</v>
      </c>
      <c r="B827" s="1" t="s">
        <v>1062</v>
      </c>
      <c r="D827" s="7" t="s">
        <v>2546</v>
      </c>
      <c r="E827" s="1" t="s">
        <v>2558</v>
      </c>
      <c r="F827" s="5" t="b">
        <f t="shared" si="31"/>
        <v>1</v>
      </c>
      <c r="G827" s="1" t="str">
        <f t="shared" si="32"/>
        <v>k) Quienes ejerzan los cargos de fiscal nacional, fiscales regionales o fiscales adjuntos del Ministerio Público.</v>
      </c>
    </row>
    <row r="828" spans="1:7" ht="40.799999999999997" x14ac:dyDescent="0.3">
      <c r="A828" s="3" t="s">
        <v>1050</v>
      </c>
      <c r="B828" s="1" t="s">
        <v>1063</v>
      </c>
      <c r="D828" s="7" t="s">
        <v>2546</v>
      </c>
      <c r="E828" s="1" t="s">
        <v>2559</v>
      </c>
      <c r="F828" s="5" t="b">
        <f t="shared" si="31"/>
        <v>1</v>
      </c>
      <c r="G828" s="1" t="str">
        <f t="shared" si="32"/>
        <v>l) Las funcionarias o los funcionarios en servicio activo de las policías.</v>
      </c>
    </row>
    <row r="829" spans="1:7" ht="40.799999999999997" x14ac:dyDescent="0.3">
      <c r="A829" s="3" t="s">
        <v>1050</v>
      </c>
      <c r="B829" s="1" t="s">
        <v>1064</v>
      </c>
      <c r="D829" s="7" t="s">
        <v>2546</v>
      </c>
      <c r="E829" s="1" t="s">
        <v>2560</v>
      </c>
      <c r="F829" s="5" t="b">
        <f t="shared" si="31"/>
        <v>1</v>
      </c>
      <c r="G829" s="1" t="str">
        <f t="shared" si="32"/>
        <v>m) Las personas naturales o administradores de personas jurídicas que celebren o caucionen contratos con el Estado.</v>
      </c>
    </row>
    <row r="830" spans="1:7" ht="40.799999999999997" x14ac:dyDescent="0.3">
      <c r="A830" s="3" t="s">
        <v>1050</v>
      </c>
      <c r="B830" s="1" t="s">
        <v>1065</v>
      </c>
      <c r="D830" s="7" t="s">
        <v>2546</v>
      </c>
      <c r="E830" s="1" t="s">
        <v>2561</v>
      </c>
      <c r="F830" s="5" t="b">
        <f t="shared" si="31"/>
        <v>1</v>
      </c>
      <c r="G830" s="1" t="str">
        <f t="shared" si="32"/>
        <v>n) Las y los militares en servicio activo.</v>
      </c>
    </row>
    <row r="831" spans="1:7" ht="61.2" x14ac:dyDescent="0.3">
      <c r="A831" s="3" t="s">
        <v>1050</v>
      </c>
      <c r="B831" s="1" t="s">
        <v>1066</v>
      </c>
      <c r="D831" s="7" t="s">
        <v>2546</v>
      </c>
      <c r="E831" s="1" t="s">
        <v>2562</v>
      </c>
      <c r="F831" s="5" t="b">
        <f t="shared" ref="F831:F894" si="33">+B831=G831</f>
        <v>0</v>
      </c>
      <c r="G831" s="1" t="str">
        <f t="shared" si="32"/>
        <v>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v>
      </c>
    </row>
    <row r="832" spans="1:7" ht="40.799999999999997" x14ac:dyDescent="0.3">
      <c r="A832" s="3" t="s">
        <v>1067</v>
      </c>
      <c r="B832" s="1" t="s">
        <v>1068</v>
      </c>
      <c r="D832" s="7" t="s">
        <v>2563</v>
      </c>
      <c r="E832" s="1" t="s">
        <v>2564</v>
      </c>
      <c r="F832" s="5" t="b">
        <f t="shared" si="33"/>
        <v>0</v>
      </c>
      <c r="G832" s="1" t="str">
        <f t="shared" si="32"/>
        <v>1. Los cargos de diputada o diputado y de representante regional son incompatibles entre sí, con otros cargos de representación y con todo empleo, función, comisión o cargo de carácter público o privado.</v>
      </c>
    </row>
    <row r="833" spans="1:7" ht="40.799999999999997" x14ac:dyDescent="0.3">
      <c r="A833" s="3" t="s">
        <v>1067</v>
      </c>
      <c r="B833" s="1" t="s">
        <v>1069</v>
      </c>
      <c r="D833" s="7" t="s">
        <v>2563</v>
      </c>
      <c r="E833" s="1" t="s">
        <v>2565</v>
      </c>
      <c r="F833" s="5" t="b">
        <f t="shared" si="33"/>
        <v>0</v>
      </c>
      <c r="G833" s="1" t="str">
        <f t="shared" si="32"/>
        <v>2. Por el solo hecho de su proclamación por el Tribunal Calificador de Elecciones, cesarán en el otro cargo, empleo, función o comisión incompatible que desempeñen.</v>
      </c>
    </row>
    <row r="834" spans="1:7" ht="40.799999999999997" x14ac:dyDescent="0.3">
      <c r="A834" s="3" t="s">
        <v>1070</v>
      </c>
      <c r="B834" s="1" t="s">
        <v>1071</v>
      </c>
      <c r="D834" s="7" t="s">
        <v>2566</v>
      </c>
      <c r="E834" s="1" t="s">
        <v>2567</v>
      </c>
      <c r="F834" s="5" t="b">
        <f t="shared" si="33"/>
        <v>1</v>
      </c>
      <c r="G834" s="1" t="str">
        <f t="shared" si="32"/>
        <v>1. Diputadas, diputados y representantes regionales son inviolables por las opiniones que manifiesten y los votos que emitan en el desempeño de sus cargos.</v>
      </c>
    </row>
    <row r="835" spans="1:7" ht="40.799999999999997" x14ac:dyDescent="0.3">
      <c r="A835" s="3" t="s">
        <v>1070</v>
      </c>
      <c r="B835" s="1" t="s">
        <v>1072</v>
      </c>
      <c r="D835" s="7" t="s">
        <v>2566</v>
      </c>
      <c r="E835" s="1" t="s">
        <v>2568</v>
      </c>
      <c r="F835" s="5" t="b">
        <f t="shared" si="33"/>
        <v>0</v>
      </c>
      <c r="G835" s="1" t="str">
        <f t="shared" ref="G835:G898" si="34">+TRIM(E835)</f>
        <v>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v>
      </c>
    </row>
    <row r="836" spans="1:7" ht="40.799999999999997" x14ac:dyDescent="0.3">
      <c r="A836" s="3" t="s">
        <v>1070</v>
      </c>
      <c r="B836" s="1" t="s">
        <v>1073</v>
      </c>
      <c r="D836" s="7" t="s">
        <v>2566</v>
      </c>
      <c r="E836" s="1" t="s">
        <v>2569</v>
      </c>
      <c r="F836" s="5" t="b">
        <f t="shared" si="33"/>
        <v>0</v>
      </c>
      <c r="G836" s="1" t="str">
        <f t="shared" si="34"/>
        <v>3. En caso de que se les detenga por delito flagrante, serán puestos inmediatamente a disposición de la corte de apelaciones respectiva, con la información sumaria correspondiente. La Corte procederá conforme a lo dispuesto en el inciso anterior.</v>
      </c>
    </row>
    <row r="837" spans="1:7" ht="40.799999999999997" x14ac:dyDescent="0.3">
      <c r="A837" s="3" t="s">
        <v>1070</v>
      </c>
      <c r="B837" s="1" t="s">
        <v>1074</v>
      </c>
      <c r="D837" s="7" t="s">
        <v>2566</v>
      </c>
      <c r="E837" s="1" t="s">
        <v>2570</v>
      </c>
      <c r="F837" s="5" t="b">
        <f t="shared" si="33"/>
        <v>1</v>
      </c>
      <c r="G837" s="1" t="str">
        <f t="shared" si="34"/>
        <v>4. Desde el momento en que se declare, por resolución firme, haber lugar a formación de causa, se les suspenderá de su cargo y se sujetarán al juez competente.</v>
      </c>
    </row>
    <row r="838" spans="1:7" ht="40.799999999999997" x14ac:dyDescent="0.3">
      <c r="A838" s="3" t="s">
        <v>1075</v>
      </c>
      <c r="B838" s="1" t="s">
        <v>1076</v>
      </c>
      <c r="D838" s="7" t="s">
        <v>2571</v>
      </c>
      <c r="E838" s="1" t="s">
        <v>2572</v>
      </c>
      <c r="F838" s="5" t="b">
        <f t="shared" si="33"/>
        <v>1</v>
      </c>
      <c r="G838" s="1" t="str">
        <f t="shared" si="34"/>
        <v>1. Cesará en el cargo la diputada, el diputado o representante regional:</v>
      </c>
    </row>
    <row r="839" spans="1:7" ht="40.799999999999997" x14ac:dyDescent="0.3">
      <c r="A839" s="3" t="s">
        <v>1075</v>
      </c>
      <c r="B839" s="1" t="s">
        <v>1077</v>
      </c>
      <c r="D839" s="7" t="s">
        <v>2571</v>
      </c>
      <c r="E839" s="1" t="s">
        <v>2573</v>
      </c>
      <c r="F839" s="5" t="b">
        <f t="shared" si="33"/>
        <v>0</v>
      </c>
      <c r="G839" s="1" t="str">
        <f t="shared" si="34"/>
        <v>a) Que se ausente del país por más de treinta días sin permiso de la corporación respectiva o, en receso de esta, de su Mesa Directiva.</v>
      </c>
    </row>
    <row r="840" spans="1:7" ht="51" x14ac:dyDescent="0.3">
      <c r="A840" s="3" t="s">
        <v>1075</v>
      </c>
      <c r="B840" s="1" t="s">
        <v>1078</v>
      </c>
      <c r="D840" s="7" t="s">
        <v>2571</v>
      </c>
      <c r="E840" s="1" t="s">
        <v>2574</v>
      </c>
      <c r="F840" s="5" t="b">
        <f t="shared" si="33"/>
        <v>0</v>
      </c>
      <c r="G840" s="1" t="str">
        <f t="shared" si="34"/>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v>
      </c>
    </row>
    <row r="841" spans="1:7" ht="51" x14ac:dyDescent="0.3">
      <c r="A841" s="3" t="s">
        <v>1075</v>
      </c>
      <c r="B841" s="1" t="s">
        <v>1079</v>
      </c>
      <c r="D841" s="7" t="s">
        <v>2571</v>
      </c>
      <c r="E841" s="1" t="s">
        <v>2575</v>
      </c>
      <c r="F841" s="5" t="b">
        <f t="shared" si="33"/>
        <v>0</v>
      </c>
      <c r="G841" s="1" t="str">
        <f t="shared" si="34"/>
        <v>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v>
      </c>
    </row>
    <row r="842" spans="1:7" ht="40.799999999999997" x14ac:dyDescent="0.3">
      <c r="A842" s="3" t="s">
        <v>1075</v>
      </c>
      <c r="B842" s="1" t="s">
        <v>1080</v>
      </c>
      <c r="D842" s="7" t="s">
        <v>2571</v>
      </c>
      <c r="E842" s="1" t="s">
        <v>2576</v>
      </c>
      <c r="F842" s="5" t="b">
        <f t="shared" si="33"/>
        <v>0</v>
      </c>
      <c r="G842" s="1" t="str">
        <f t="shared" si="34"/>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v>
      </c>
    </row>
    <row r="843" spans="1:7" ht="40.799999999999997" x14ac:dyDescent="0.3">
      <c r="A843" s="3" t="s">
        <v>1075</v>
      </c>
      <c r="B843" s="1" t="s">
        <v>1081</v>
      </c>
      <c r="D843" s="7" t="s">
        <v>2571</v>
      </c>
      <c r="E843" s="1" t="s">
        <v>2577</v>
      </c>
      <c r="F843" s="5" t="b">
        <f t="shared" si="33"/>
        <v>0</v>
      </c>
      <c r="G843" s="1" t="str">
        <f t="shared" si="34"/>
        <v>e) Que, durante su ejercicio, pierda algún requisito general de elegibilidad o incurra en una causal de inhabilidad de las establecidas en este capítulo.</v>
      </c>
    </row>
    <row r="844" spans="1:7" ht="40.799999999999997" x14ac:dyDescent="0.3">
      <c r="A844" s="3" t="s">
        <v>1075</v>
      </c>
      <c r="B844" s="1" t="s">
        <v>1082</v>
      </c>
      <c r="D844" s="7" t="s">
        <v>2571</v>
      </c>
      <c r="E844" s="1" t="s">
        <v>2578</v>
      </c>
      <c r="F844" s="5" t="b">
        <f t="shared" si="33"/>
        <v>0</v>
      </c>
      <c r="G844" s="1" t="str">
        <f t="shared" si="34"/>
        <v>2. Diputadas, diputados y representantes regionales podrán renunciar a sus cargos cuando les afecte una enfermedad grave, debidamente acreditada, que les impida desempeñarlos, y así lo califique el Tribunal Calificador de Elecciones.</v>
      </c>
    </row>
    <row r="845" spans="1:7" ht="51" x14ac:dyDescent="0.3">
      <c r="A845" s="3" t="s">
        <v>1075</v>
      </c>
      <c r="B845" s="1" t="s">
        <v>1083</v>
      </c>
      <c r="D845" s="7" t="s">
        <v>2571</v>
      </c>
      <c r="E845" s="1" t="s">
        <v>2579</v>
      </c>
      <c r="F845" s="5" t="b">
        <f t="shared" si="33"/>
        <v>1</v>
      </c>
      <c r="G845" s="1" t="str">
        <f t="shared" si="34"/>
        <v>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v>
      </c>
    </row>
    <row r="846" spans="1:7" ht="40.799999999999997" x14ac:dyDescent="0.3">
      <c r="A846" s="3" t="s">
        <v>1084</v>
      </c>
      <c r="B846" s="1" t="s">
        <v>1085</v>
      </c>
      <c r="D846" s="7" t="s">
        <v>2580</v>
      </c>
      <c r="E846" s="1" t="s">
        <v>1085</v>
      </c>
      <c r="F846" s="5" t="b">
        <f t="shared" si="33"/>
        <v>1</v>
      </c>
      <c r="G846" s="1" t="str">
        <f t="shared" si="34"/>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v>
      </c>
    </row>
    <row r="847" spans="1:7" ht="40.799999999999997" x14ac:dyDescent="0.3">
      <c r="A847" s="3" t="s">
        <v>1086</v>
      </c>
      <c r="B847" s="1" t="s">
        <v>1087</v>
      </c>
      <c r="D847" s="7" t="s">
        <v>2581</v>
      </c>
      <c r="E847" s="1" t="s">
        <v>2582</v>
      </c>
      <c r="F847" s="5" t="b">
        <f t="shared" si="33"/>
        <v>1</v>
      </c>
      <c r="G847" s="1" t="str">
        <f t="shared" si="34"/>
        <v>El Congreso de Diputadas y Diputados y la Cámara de las Regiones se reunirán en sesión conjunta para:</v>
      </c>
    </row>
    <row r="848" spans="1:7" ht="40.799999999999997" x14ac:dyDescent="0.3">
      <c r="A848" s="3" t="s">
        <v>1086</v>
      </c>
      <c r="B848" s="1" t="s">
        <v>1088</v>
      </c>
      <c r="D848" s="7" t="s">
        <v>2581</v>
      </c>
      <c r="E848" s="1" t="s">
        <v>2583</v>
      </c>
      <c r="F848" s="5" t="b">
        <f t="shared" si="33"/>
        <v>1</v>
      </c>
      <c r="G848" s="1" t="str">
        <f t="shared" si="34"/>
        <v>a) Inaugurar el año legislativo.</v>
      </c>
    </row>
    <row r="849" spans="1:7" ht="40.799999999999997" x14ac:dyDescent="0.3">
      <c r="A849" s="3" t="s">
        <v>1086</v>
      </c>
      <c r="B849" s="1" t="s">
        <v>1089</v>
      </c>
      <c r="D849" s="7" t="s">
        <v>2581</v>
      </c>
      <c r="E849" s="1" t="s">
        <v>2584</v>
      </c>
      <c r="F849" s="5" t="b">
        <f t="shared" si="33"/>
        <v>1</v>
      </c>
      <c r="G849" s="1" t="str">
        <f t="shared" si="34"/>
        <v>b) Tomar el juramento o promesa de la Presidenta o el Presidente electo al momento de asumir el cargo.</v>
      </c>
    </row>
    <row r="850" spans="1:7" ht="40.799999999999997" x14ac:dyDescent="0.3">
      <c r="A850" s="3" t="s">
        <v>1086</v>
      </c>
      <c r="B850" s="1" t="s">
        <v>1090</v>
      </c>
      <c r="D850" s="7" t="s">
        <v>2581</v>
      </c>
      <c r="E850" s="1" t="s">
        <v>2585</v>
      </c>
      <c r="F850" s="5" t="b">
        <f t="shared" si="33"/>
        <v>1</v>
      </c>
      <c r="G850" s="1" t="str">
        <f t="shared" si="34"/>
        <v>c) Recibir la cuenta pública anual de la Presidenta o el Presidente.</v>
      </c>
    </row>
    <row r="851" spans="1:7" ht="40.799999999999997" x14ac:dyDescent="0.3">
      <c r="A851" s="3" t="s">
        <v>1086</v>
      </c>
      <c r="B851" s="1" t="s">
        <v>1091</v>
      </c>
      <c r="D851" s="7" t="s">
        <v>2581</v>
      </c>
      <c r="E851" s="1" t="s">
        <v>2586</v>
      </c>
      <c r="F851" s="5" t="b">
        <f t="shared" si="33"/>
        <v>0</v>
      </c>
      <c r="G851" s="1" t="str">
        <f t="shared" si="34"/>
        <v>d) Elegir a la Presidenta o al Presidente en el caso de vacancia, si faltaran menos de dos años para la próxima elección.</v>
      </c>
    </row>
    <row r="852" spans="1:7" ht="40.799999999999997" x14ac:dyDescent="0.3">
      <c r="A852" s="3" t="s">
        <v>1086</v>
      </c>
      <c r="B852" s="1" t="s">
        <v>1092</v>
      </c>
      <c r="D852" s="7" t="s">
        <v>2581</v>
      </c>
      <c r="E852" s="1" t="s">
        <v>2587</v>
      </c>
      <c r="F852" s="5" t="b">
        <f t="shared" si="33"/>
        <v>1</v>
      </c>
      <c r="G852" s="1" t="str">
        <f t="shared" si="34"/>
        <v>e) Autorizar o prorrogar los estados de excepción constitucional según corresponda.</v>
      </c>
    </row>
    <row r="853" spans="1:7" ht="40.799999999999997" x14ac:dyDescent="0.3">
      <c r="A853" s="3" t="s">
        <v>1086</v>
      </c>
      <c r="B853" s="1" t="s">
        <v>1093</v>
      </c>
      <c r="D853" s="7" t="s">
        <v>2581</v>
      </c>
      <c r="E853" s="1" t="s">
        <v>2588</v>
      </c>
      <c r="F853" s="5" t="b">
        <f t="shared" si="33"/>
        <v>0</v>
      </c>
      <c r="G853" s="1" t="str">
        <f t="shared" si="34"/>
        <v>f) Decidir los nombramientos que conforme a esta Constitución corresponda, garantizando un estricto escrutinio de la idoneidad de las candidatas y los candidatos para el cargo correspondiente.</v>
      </c>
    </row>
    <row r="854" spans="1:7" ht="40.799999999999997" x14ac:dyDescent="0.3">
      <c r="A854" s="3" t="s">
        <v>1086</v>
      </c>
      <c r="B854" s="1" t="s">
        <v>1094</v>
      </c>
      <c r="D854" s="7" t="s">
        <v>2581</v>
      </c>
      <c r="E854" s="1" t="s">
        <v>2589</v>
      </c>
      <c r="F854" s="5" t="b">
        <f t="shared" si="33"/>
        <v>1</v>
      </c>
      <c r="G854" s="1" t="str">
        <f t="shared" si="34"/>
        <v>g) Los demás casos establecidos en esta Constitución.</v>
      </c>
    </row>
    <row r="855" spans="1:7" ht="40.799999999999997" x14ac:dyDescent="0.3">
      <c r="A855" s="3" t="s">
        <v>1095</v>
      </c>
      <c r="B855" s="1" t="s">
        <v>1096</v>
      </c>
      <c r="D855" s="7" t="s">
        <v>2590</v>
      </c>
      <c r="E855" s="1" t="s">
        <v>1096</v>
      </c>
      <c r="F855" s="5" t="b">
        <f t="shared" si="33"/>
        <v>1</v>
      </c>
      <c r="G855" s="1" t="str">
        <f t="shared" si="34"/>
        <v>Solo en virtud de una ley se puede:</v>
      </c>
    </row>
    <row r="856" spans="1:7" ht="40.799999999999997" x14ac:dyDescent="0.3">
      <c r="A856" s="3" t="s">
        <v>1095</v>
      </c>
      <c r="B856" s="1" t="s">
        <v>1097</v>
      </c>
      <c r="D856" s="7" t="s">
        <v>2590</v>
      </c>
      <c r="E856" s="1" t="s">
        <v>2591</v>
      </c>
      <c r="F856" s="5" t="b">
        <f t="shared" si="33"/>
        <v>0</v>
      </c>
      <c r="G856" s="1" t="str">
        <f t="shared" si="34"/>
        <v>a) Crear, modificar y suprimir tributos de cualquier clase o naturaleza y los beneficios tributarios aplicables a estos, determinar su progresión, exenciones y proporcionalidad, sin perjuicio de las excepciones que establezca esta Constitución.</v>
      </c>
    </row>
    <row r="857" spans="1:7" ht="40.799999999999997" x14ac:dyDescent="0.3">
      <c r="A857" s="3" t="s">
        <v>1095</v>
      </c>
      <c r="B857" s="1" t="s">
        <v>1098</v>
      </c>
      <c r="D857" s="7" t="s">
        <v>2590</v>
      </c>
      <c r="E857" s="1" t="s">
        <v>2592</v>
      </c>
      <c r="F857" s="5" t="b">
        <f t="shared" si="33"/>
        <v>0</v>
      </c>
      <c r="G857" s="1" t="str">
        <f t="shared" si="34"/>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v>
      </c>
    </row>
    <row r="858" spans="1:7" ht="40.799999999999997" x14ac:dyDescent="0.3">
      <c r="A858" s="3" t="s">
        <v>1095</v>
      </c>
      <c r="B858" s="1" t="s">
        <v>1099</v>
      </c>
      <c r="D858" s="7" t="s">
        <v>2590</v>
      </c>
      <c r="E858" s="1" t="s">
        <v>2593</v>
      </c>
      <c r="F858" s="5" t="b">
        <f t="shared" si="33"/>
        <v>1</v>
      </c>
      <c r="G858" s="1" t="str">
        <f t="shared" si="34"/>
        <v>c) Establecer las condiciones y reglas conforme a las cuales las universidades y las empresas del Estado y aquellas en que este tenga participación puedan contratar empréstitos, los que en ningún caso podrán efectuarse con el Estado, sus organismos y empresas.</v>
      </c>
    </row>
    <row r="859" spans="1:7" ht="40.799999999999997" x14ac:dyDescent="0.3">
      <c r="A859" s="3" t="s">
        <v>1095</v>
      </c>
      <c r="B859" s="1" t="s">
        <v>1100</v>
      </c>
      <c r="D859" s="7" t="s">
        <v>2590</v>
      </c>
      <c r="E859" s="1" t="s">
        <v>2594</v>
      </c>
      <c r="F859" s="5" t="b">
        <f t="shared" si="33"/>
        <v>0</v>
      </c>
      <c r="G859" s="1" t="str">
        <f t="shared" si="34"/>
        <v>d) Instituir las normas sobre enajenación de bienes del Estado, de los gobiernos regionales o de las municipalidades y sobre su arrendamiento, títulos habilitantes para su uso o explotación y concesión.</v>
      </c>
    </row>
    <row r="860" spans="1:7" ht="40.799999999999997" x14ac:dyDescent="0.3">
      <c r="A860" s="3" t="s">
        <v>1095</v>
      </c>
      <c r="B860" s="1" t="s">
        <v>1101</v>
      </c>
      <c r="D860" s="7" t="s">
        <v>2590</v>
      </c>
      <c r="E860" s="1" t="s">
        <v>2595</v>
      </c>
      <c r="F860" s="5" t="b">
        <f t="shared" si="33"/>
        <v>0</v>
      </c>
      <c r="G860" s="1" t="str">
        <f t="shared" si="34"/>
        <v>e) Regular las capacidades de la defensa nacional, permitir la entrada de tropas extranjeras al territorio de la república y autorizar la salida de tropas nacionales fuera de él.</v>
      </c>
    </row>
    <row r="861" spans="1:7" ht="40.799999999999997" x14ac:dyDescent="0.3">
      <c r="A861" s="3" t="s">
        <v>1095</v>
      </c>
      <c r="B861" s="1" t="s">
        <v>1102</v>
      </c>
      <c r="D861" s="7" t="s">
        <v>2590</v>
      </c>
      <c r="E861" s="1" t="s">
        <v>2596</v>
      </c>
      <c r="F861" s="5" t="b">
        <f t="shared" si="33"/>
        <v>1</v>
      </c>
      <c r="G861" s="1" t="str">
        <f t="shared" si="34"/>
        <v>f) Establecer o modificar la división política o administrativa del país.</v>
      </c>
    </row>
    <row r="862" spans="1:7" ht="40.799999999999997" x14ac:dyDescent="0.3">
      <c r="A862" s="3" t="s">
        <v>1095</v>
      </c>
      <c r="B862" s="1" t="s">
        <v>1103</v>
      </c>
      <c r="D862" s="7" t="s">
        <v>2590</v>
      </c>
      <c r="E862" s="1" t="s">
        <v>2597</v>
      </c>
      <c r="F862" s="5" t="b">
        <f t="shared" si="33"/>
        <v>1</v>
      </c>
      <c r="G862" s="1" t="str">
        <f t="shared" si="34"/>
        <v>g) Señalar el valor, el tipo y la denominación de las monedas y el sistema de pesos y medidas.</v>
      </c>
    </row>
    <row r="863" spans="1:7" ht="40.799999999999997" x14ac:dyDescent="0.3">
      <c r="A863" s="3" t="s">
        <v>1095</v>
      </c>
      <c r="B863" s="1" t="s">
        <v>1104</v>
      </c>
      <c r="D863" s="7" t="s">
        <v>2590</v>
      </c>
      <c r="E863" s="1" t="s">
        <v>2598</v>
      </c>
      <c r="F863" s="5" t="b">
        <f t="shared" si="33"/>
        <v>0</v>
      </c>
      <c r="G863" s="1" t="str">
        <f t="shared" si="34"/>
        <v>h) Conceder indultos generales y amnistías, los que no procederán en caso de crímenes de guerra y de lesa humanidad.</v>
      </c>
    </row>
    <row r="864" spans="1:7" ht="40.799999999999997" x14ac:dyDescent="0.3">
      <c r="A864" s="3" t="s">
        <v>1095</v>
      </c>
      <c r="B864" s="1" t="s">
        <v>1105</v>
      </c>
      <c r="D864" s="7" t="s">
        <v>2590</v>
      </c>
      <c r="E864" s="1" t="s">
        <v>2599</v>
      </c>
      <c r="F864" s="5" t="b">
        <f t="shared" si="33"/>
        <v>0</v>
      </c>
      <c r="G864" s="1" t="str">
        <f t="shared" si="34"/>
        <v>i) Establecer el sistema de determinación de las remuneraciones de la Presidenta o del Presidente de la República y ministras o ministros de Estado, diputadas y diputados, gobernadoras y gobernadores y representantes regionales.</v>
      </c>
    </row>
    <row r="865" spans="1:7" ht="40.799999999999997" x14ac:dyDescent="0.3">
      <c r="A865" s="3" t="s">
        <v>1095</v>
      </c>
      <c r="B865" s="1" t="s">
        <v>1106</v>
      </c>
      <c r="D865" s="7" t="s">
        <v>2590</v>
      </c>
      <c r="E865" s="1" t="s">
        <v>2600</v>
      </c>
      <c r="F865" s="5" t="b">
        <f t="shared" si="33"/>
        <v>0</v>
      </c>
      <c r="G865" s="1" t="str">
        <f t="shared" si="34"/>
        <v>j) Singularizar la ciudad en que debe residir la Presidenta o el Presidente de la República, celebrar sus sesiones el Congreso de Diputadas y Diputados y la Cámara de las Regiones y funcionar la Corte Suprema.</v>
      </c>
    </row>
    <row r="866" spans="1:7" ht="40.799999999999997" x14ac:dyDescent="0.3">
      <c r="A866" s="3" t="s">
        <v>1095</v>
      </c>
      <c r="B866" s="1" t="s">
        <v>1107</v>
      </c>
      <c r="D866" s="7" t="s">
        <v>2590</v>
      </c>
      <c r="E866" s="1" t="s">
        <v>2601</v>
      </c>
      <c r="F866" s="5" t="b">
        <f t="shared" si="33"/>
        <v>0</v>
      </c>
      <c r="G866" s="1" t="str">
        <f t="shared" si="34"/>
        <v>k) Autorizar la declaración de guerra, a propuesta de la Presidenta o del Presidente de la República.</v>
      </c>
    </row>
    <row r="867" spans="1:7" ht="40.799999999999997" x14ac:dyDescent="0.3">
      <c r="A867" s="3" t="s">
        <v>1095</v>
      </c>
      <c r="B867" s="1" t="s">
        <v>1108</v>
      </c>
      <c r="D867" s="7" t="s">
        <v>2590</v>
      </c>
      <c r="E867" s="1" t="s">
        <v>2602</v>
      </c>
      <c r="F867" s="5" t="b">
        <f t="shared" si="33"/>
        <v>0</v>
      </c>
      <c r="G867" s="1" t="str">
        <f t="shared" si="34"/>
        <v>l) Fijar las bases de los procedimientos que rigen los actos de la Administración pública.</v>
      </c>
    </row>
    <row r="868" spans="1:7" ht="40.799999999999997" x14ac:dyDescent="0.3">
      <c r="A868" s="3" t="s">
        <v>1095</v>
      </c>
      <c r="B868" s="1" t="s">
        <v>1109</v>
      </c>
      <c r="D868" s="7" t="s">
        <v>2590</v>
      </c>
      <c r="E868" s="1" t="s">
        <v>2603</v>
      </c>
      <c r="F868" s="5" t="b">
        <f t="shared" si="33"/>
        <v>0</v>
      </c>
      <c r="G868" s="1" t="str">
        <f t="shared" si="34"/>
        <v>m) Establecer la creación y modificación de servicios públicos y empleos públicos, sean fiscales, autónomos o de las empresas del Estado, y determinar sus funciones y atribuciones.</v>
      </c>
    </row>
    <row r="869" spans="1:7" ht="40.799999999999997" x14ac:dyDescent="0.3">
      <c r="A869" s="3" t="s">
        <v>1095</v>
      </c>
      <c r="B869" s="1" t="s">
        <v>1110</v>
      </c>
      <c r="D869" s="7" t="s">
        <v>2590</v>
      </c>
      <c r="E869" s="1" t="s">
        <v>2604</v>
      </c>
      <c r="F869" s="5" t="b">
        <f t="shared" si="33"/>
        <v>1</v>
      </c>
      <c r="G869" s="1" t="str">
        <f t="shared" si="34"/>
        <v>n) Establecer el régimen jurídico aplicable en materia laboral, sindical, de la huelga y la negociación colectiva en sus diversas manifestaciones, previsional y de seguridad social.</v>
      </c>
    </row>
    <row r="870" spans="1:7" ht="40.799999999999997" x14ac:dyDescent="0.3">
      <c r="A870" s="3" t="s">
        <v>1095</v>
      </c>
      <c r="B870" s="1" t="s">
        <v>1111</v>
      </c>
      <c r="D870" s="7" t="s">
        <v>2590</v>
      </c>
      <c r="E870" s="1" t="s">
        <v>2605</v>
      </c>
      <c r="F870" s="5" t="b">
        <f t="shared" si="33"/>
        <v>1</v>
      </c>
      <c r="G870" s="1" t="str">
        <f t="shared" si="34"/>
        <v>ñ) Crear loterías y apuestas.</v>
      </c>
    </row>
    <row r="871" spans="1:7" ht="40.799999999999997" x14ac:dyDescent="0.3">
      <c r="A871" s="3" t="s">
        <v>1095</v>
      </c>
      <c r="B871" s="1" t="s">
        <v>1112</v>
      </c>
      <c r="D871" s="7" t="s">
        <v>2590</v>
      </c>
      <c r="E871" s="1" t="s">
        <v>2606</v>
      </c>
      <c r="F871" s="5" t="b">
        <f t="shared" si="33"/>
        <v>1</v>
      </c>
      <c r="G871" s="1" t="str">
        <f t="shared" si="34"/>
        <v>o) Regular aquellas materias que la Constitución señale como leyes de concurrencia presidencial necesaria.</v>
      </c>
    </row>
    <row r="872" spans="1:7" ht="40.799999999999997" x14ac:dyDescent="0.3">
      <c r="A872" s="3" t="s">
        <v>1095</v>
      </c>
      <c r="B872" s="1" t="s">
        <v>1113</v>
      </c>
      <c r="D872" s="7" t="s">
        <v>2590</v>
      </c>
      <c r="E872" s="1" t="s">
        <v>2607</v>
      </c>
      <c r="F872" s="5" t="b">
        <f t="shared" si="33"/>
        <v>1</v>
      </c>
      <c r="G872" s="1" t="str">
        <f t="shared" si="34"/>
        <v>p) Regular las demás materias que la Constitución exija que sean establecidas por una ley.</v>
      </c>
    </row>
    <row r="873" spans="1:7" ht="40.799999999999997" x14ac:dyDescent="0.3">
      <c r="A873" s="3" t="s">
        <v>1114</v>
      </c>
      <c r="B873" s="1" t="s">
        <v>1115</v>
      </c>
      <c r="D873" s="7" t="s">
        <v>2608</v>
      </c>
      <c r="E873" s="1" t="s">
        <v>2609</v>
      </c>
      <c r="F873" s="5" t="b">
        <f t="shared" si="33"/>
        <v>1</v>
      </c>
      <c r="G873" s="1" t="str">
        <f t="shared" si="34"/>
        <v>1. La Presidenta o el Presidente de la República podrá solicitar autorización al Congreso de Diputadas y Diputados para dictar decretos con fuerza de ley durante un plazo no superior a un año.</v>
      </c>
    </row>
    <row r="874" spans="1:7" ht="40.799999999999997" x14ac:dyDescent="0.3">
      <c r="A874" s="3" t="s">
        <v>1114</v>
      </c>
      <c r="B874" s="1" t="s">
        <v>1116</v>
      </c>
      <c r="D874" s="7" t="s">
        <v>2608</v>
      </c>
      <c r="E874" s="1" t="s">
        <v>2610</v>
      </c>
      <c r="F874" s="5" t="b">
        <f t="shared" si="33"/>
        <v>0</v>
      </c>
      <c r="G874" s="1" t="str">
        <f t="shared" si="34"/>
        <v>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v>
      </c>
    </row>
    <row r="875" spans="1:7" ht="40.799999999999997" x14ac:dyDescent="0.3">
      <c r="A875" s="3" t="s">
        <v>1114</v>
      </c>
      <c r="B875" s="1" t="s">
        <v>1117</v>
      </c>
      <c r="D875" s="7" t="s">
        <v>2608</v>
      </c>
      <c r="E875" s="1" t="s">
        <v>2611</v>
      </c>
      <c r="F875" s="5" t="b">
        <f t="shared" si="33"/>
        <v>1</v>
      </c>
      <c r="G875" s="1" t="str">
        <f t="shared" si="34"/>
        <v>3. La ley delegatoria señalará las materias precisas sobre las que recaerá la delegación y podrá establecer las limitaciones y formalidades que se estimen convenientes.</v>
      </c>
    </row>
    <row r="876" spans="1:7" ht="51" x14ac:dyDescent="0.3">
      <c r="A876" s="3" t="s">
        <v>1114</v>
      </c>
      <c r="B876" s="1" t="s">
        <v>1118</v>
      </c>
      <c r="D876" s="7" t="s">
        <v>2608</v>
      </c>
      <c r="E876" s="1" t="s">
        <v>2612</v>
      </c>
      <c r="F876" s="5" t="b">
        <f t="shared" si="33"/>
        <v>0</v>
      </c>
      <c r="G876" s="1" t="str">
        <f t="shared" si="34"/>
        <v>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v>
      </c>
    </row>
    <row r="877" spans="1:7" ht="40.799999999999997" x14ac:dyDescent="0.3">
      <c r="A877" s="3" t="s">
        <v>1114</v>
      </c>
      <c r="B877" s="1" t="s">
        <v>1119</v>
      </c>
      <c r="D877" s="7" t="s">
        <v>2608</v>
      </c>
      <c r="E877" s="1" t="s">
        <v>2613</v>
      </c>
      <c r="F877" s="5" t="b">
        <f t="shared" si="33"/>
        <v>0</v>
      </c>
      <c r="G877" s="1" t="str">
        <f t="shared" si="34"/>
        <v>5. A la Contraloría General de la República corresponderá tomar razón de estos decretos con fuerza de ley, debiendo rechazarlos cuando ellos excedan o contravengan la autorización referida.</v>
      </c>
    </row>
    <row r="878" spans="1:7" ht="40.799999999999997" x14ac:dyDescent="0.3">
      <c r="A878" s="3" t="s">
        <v>1114</v>
      </c>
      <c r="B878" s="1" t="s">
        <v>1120</v>
      </c>
      <c r="D878" s="7" t="s">
        <v>2608</v>
      </c>
      <c r="E878" s="1" t="s">
        <v>2614</v>
      </c>
      <c r="F878" s="5" t="b">
        <f t="shared" si="33"/>
        <v>0</v>
      </c>
      <c r="G878" s="1" t="str">
        <f t="shared" si="34"/>
        <v>6. Los decretos con fuerza de ley estarán sometidos, en cuanto a su publicación, vigencia y efectos, a las mismas normas que rigen para la ley.</v>
      </c>
    </row>
    <row r="879" spans="1:7" ht="40.799999999999997" x14ac:dyDescent="0.3">
      <c r="A879" s="3" t="s">
        <v>1114</v>
      </c>
      <c r="B879" s="1" t="s">
        <v>1121</v>
      </c>
      <c r="D879" s="7" t="s">
        <v>2608</v>
      </c>
      <c r="E879" s="1" t="s">
        <v>2615</v>
      </c>
      <c r="F879" s="5" t="b">
        <f t="shared" si="33"/>
        <v>1</v>
      </c>
      <c r="G879" s="1" t="str">
        <f t="shared" si="34"/>
        <v>7. La ley delegatoria de potestades que correspondan a leyes de acuerdo regional es ley de acuerdo regional.</v>
      </c>
    </row>
    <row r="880" spans="1:7" ht="40.799999999999997" x14ac:dyDescent="0.3">
      <c r="A880" s="3" t="s">
        <v>1122</v>
      </c>
      <c r="B880" s="1" t="s">
        <v>1123</v>
      </c>
      <c r="D880" s="7" t="s">
        <v>2616</v>
      </c>
      <c r="E880" s="1" t="s">
        <v>1123</v>
      </c>
      <c r="F880" s="5" t="b">
        <f t="shared" si="33"/>
        <v>1</v>
      </c>
      <c r="G880" s="1" t="str">
        <f t="shared" si="34"/>
        <v>Son leyes de concurrencia presidencial necesaria:</v>
      </c>
    </row>
    <row r="881" spans="1:7" ht="40.799999999999997" x14ac:dyDescent="0.3">
      <c r="A881" s="3" t="s">
        <v>1122</v>
      </c>
      <c r="B881" s="1" t="s">
        <v>1124</v>
      </c>
      <c r="D881" s="7" t="s">
        <v>2616</v>
      </c>
      <c r="E881" s="1" t="s">
        <v>2617</v>
      </c>
      <c r="F881" s="5" t="b">
        <f t="shared" si="33"/>
        <v>1</v>
      </c>
      <c r="G881" s="1" t="str">
        <f t="shared" si="34"/>
        <v>a) Las que irroguen directamente gastos al Estado.</v>
      </c>
    </row>
    <row r="882" spans="1:7" ht="40.799999999999997" x14ac:dyDescent="0.3">
      <c r="A882" s="3" t="s">
        <v>1122</v>
      </c>
      <c r="B882" s="1" t="s">
        <v>1125</v>
      </c>
      <c r="D882" s="7" t="s">
        <v>2616</v>
      </c>
      <c r="E882" s="1" t="s">
        <v>2618</v>
      </c>
      <c r="F882" s="5" t="b">
        <f t="shared" si="33"/>
        <v>1</v>
      </c>
      <c r="G882" s="1" t="str">
        <f t="shared" si="34"/>
        <v>b) Las leyes relacionadas con la administración presupuestaria del Estado, incluyendo las modificaciones de la Ley de Presupuestos.</v>
      </c>
    </row>
    <row r="883" spans="1:7" ht="40.799999999999997" x14ac:dyDescent="0.3">
      <c r="A883" s="3" t="s">
        <v>1122</v>
      </c>
      <c r="B883" s="1" t="s">
        <v>1126</v>
      </c>
      <c r="D883" s="7" t="s">
        <v>2616</v>
      </c>
      <c r="E883" s="1" t="s">
        <v>2619</v>
      </c>
      <c r="F883" s="5" t="b">
        <f t="shared" si="33"/>
        <v>1</v>
      </c>
      <c r="G883" s="1" t="str">
        <f t="shared" si="34"/>
        <v>c) Las que alteren la división política o administrativa del país.</v>
      </c>
    </row>
    <row r="884" spans="1:7" ht="40.799999999999997" x14ac:dyDescent="0.3">
      <c r="A884" s="3" t="s">
        <v>1122</v>
      </c>
      <c r="B884" s="1" t="s">
        <v>1127</v>
      </c>
      <c r="D884" s="7" t="s">
        <v>2616</v>
      </c>
      <c r="E884" s="1" t="s">
        <v>2620</v>
      </c>
      <c r="F884" s="5" t="b">
        <f t="shared" si="33"/>
        <v>0</v>
      </c>
      <c r="G884" s="1" t="str">
        <f t="shared" si="34"/>
        <v>d) Las que impongan, supriman, reduzcan o condonen tributos de cualquier clase o naturaleza, establezcan exenciones o modifiquen las existentes y determinen su forma, proporcionalidad o progresión.</v>
      </c>
    </row>
    <row r="885" spans="1:7" ht="51" x14ac:dyDescent="0.3">
      <c r="A885" s="3" t="s">
        <v>1122</v>
      </c>
      <c r="B885" s="1" t="s">
        <v>1128</v>
      </c>
      <c r="D885" s="7" t="s">
        <v>2616</v>
      </c>
      <c r="E885" s="1" t="s">
        <v>2621</v>
      </c>
      <c r="F885" s="5" t="b">
        <f t="shared" si="33"/>
        <v>0</v>
      </c>
      <c r="G885" s="1" t="str">
        <f t="shared" si="34"/>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v>
      </c>
    </row>
    <row r="886" spans="1:7" ht="40.799999999999997" x14ac:dyDescent="0.3">
      <c r="A886" s="3" t="s">
        <v>1122</v>
      </c>
      <c r="B886" s="1" t="s">
        <v>1129</v>
      </c>
      <c r="D886" s="7" t="s">
        <v>2616</v>
      </c>
      <c r="E886" s="1" t="s">
        <v>2622</v>
      </c>
      <c r="F886" s="5" t="b">
        <f t="shared" si="33"/>
        <v>0</v>
      </c>
      <c r="G886" s="1" t="str">
        <f t="shared" si="34"/>
        <v>f) Regular las capacidades de la defensa nacional, permitir la entrada de tropas extranjeras al territorio de la república y autorizar la salida de tropas nacionales fuera de él.</v>
      </c>
    </row>
    <row r="887" spans="1:7" ht="40.799999999999997" x14ac:dyDescent="0.3">
      <c r="A887" s="3" t="s">
        <v>1130</v>
      </c>
      <c r="B887" s="1" t="s">
        <v>1131</v>
      </c>
      <c r="D887" s="7" t="s">
        <v>2623</v>
      </c>
      <c r="E887" s="1" t="s">
        <v>2624</v>
      </c>
      <c r="F887" s="5" t="b">
        <f t="shared" si="33"/>
        <v>0</v>
      </c>
      <c r="G887" s="1" t="str">
        <f t="shared" si="34"/>
        <v>1. Las leyes de concurrencia presidencial necesaria pueden tener su origen en un mensaje o en una moción.</v>
      </c>
    </row>
    <row r="888" spans="1:7" ht="40.799999999999997" x14ac:dyDescent="0.3">
      <c r="A888" s="3" t="s">
        <v>1130</v>
      </c>
      <c r="B888" s="1" t="s">
        <v>1132</v>
      </c>
      <c r="D888" s="7" t="s">
        <v>2623</v>
      </c>
      <c r="E888" s="1" t="s">
        <v>2625</v>
      </c>
      <c r="F888" s="5" t="b">
        <f t="shared" si="33"/>
        <v>0</v>
      </c>
      <c r="G888" s="1" t="str">
        <f t="shared" si="34"/>
        <v>2. La moción deberá ser patrocinada por no menos de un cuarto y no más de un tercio de las diputadas y los diputados o, en su caso, de los representantes regionales en ejercicio, y deberá declarar que se trata de un proyecto de ley de concurrencia necesaria de la Presidencia.</v>
      </c>
    </row>
    <row r="889" spans="1:7" ht="40.799999999999997" x14ac:dyDescent="0.3">
      <c r="A889" s="3" t="s">
        <v>1130</v>
      </c>
      <c r="B889" s="1" t="s">
        <v>1133</v>
      </c>
      <c r="D889" s="7" t="s">
        <v>2623</v>
      </c>
      <c r="E889" s="1" t="s">
        <v>2626</v>
      </c>
      <c r="F889" s="5" t="b">
        <f t="shared" si="33"/>
        <v>0</v>
      </c>
      <c r="G889" s="1" t="str">
        <f t="shared" si="34"/>
        <v>3. Estas mociones deberán presentarse acompañadas de un informe técnico financiero de la Secretaría de Presupuestos que contemple una estimación de gastos y origen del financiamiento.</v>
      </c>
    </row>
    <row r="890" spans="1:7" ht="61.2" x14ac:dyDescent="0.3">
      <c r="A890" s="3" t="s">
        <v>1130</v>
      </c>
      <c r="B890" s="1" t="s">
        <v>1134</v>
      </c>
      <c r="D890" s="7" t="s">
        <v>2623</v>
      </c>
      <c r="E890" s="1" t="s">
        <v>2627</v>
      </c>
      <c r="F890" s="5" t="b">
        <f t="shared" si="33"/>
        <v>0</v>
      </c>
      <c r="G890" s="1" t="str">
        <f t="shared" si="34"/>
        <v>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v>
      </c>
    </row>
    <row r="891" spans="1:7" ht="40.799999999999997" x14ac:dyDescent="0.3">
      <c r="A891" s="3" t="s">
        <v>1130</v>
      </c>
      <c r="B891" s="1" t="s">
        <v>1135</v>
      </c>
      <c r="D891" s="7" t="s">
        <v>2623</v>
      </c>
      <c r="E891" s="1" t="s">
        <v>2628</v>
      </c>
      <c r="F891" s="5" t="b">
        <f t="shared" si="33"/>
        <v>1</v>
      </c>
      <c r="G891" s="1" t="str">
        <f t="shared" si="34"/>
        <v>5. Quien ejerza la Presidencia de la República siempre podrá retirar su patrocinio. En dicho caso, la tramitación del proyecto no podrá continuar.</v>
      </c>
    </row>
    <row r="892" spans="1:7" ht="40.799999999999997" x14ac:dyDescent="0.3">
      <c r="A892" s="3" t="s">
        <v>1136</v>
      </c>
      <c r="B892" s="1" t="s">
        <v>1137</v>
      </c>
      <c r="D892" s="7" t="s">
        <v>2629</v>
      </c>
      <c r="E892" s="1" t="s">
        <v>2630</v>
      </c>
      <c r="F892" s="5" t="b">
        <f t="shared" si="33"/>
        <v>1</v>
      </c>
      <c r="G892" s="1" t="str">
        <f t="shared" si="34"/>
        <v>1. Solo son leyes de acuerdo regional:</v>
      </c>
    </row>
    <row r="893" spans="1:7" ht="40.799999999999997" x14ac:dyDescent="0.3">
      <c r="A893" s="3" t="s">
        <v>1136</v>
      </c>
      <c r="B893" s="1" t="s">
        <v>1138</v>
      </c>
      <c r="D893" s="7" t="s">
        <v>2629</v>
      </c>
      <c r="E893" s="1" t="s">
        <v>2631</v>
      </c>
      <c r="F893" s="5" t="b">
        <f t="shared" si="33"/>
        <v>1</v>
      </c>
      <c r="G893" s="1" t="str">
        <f t="shared" si="34"/>
        <v>a) Las que reformen la Constitución.</v>
      </c>
    </row>
    <row r="894" spans="1:7" ht="40.799999999999997" x14ac:dyDescent="0.3">
      <c r="A894" s="3" t="s">
        <v>1136</v>
      </c>
      <c r="B894" s="1" t="s">
        <v>1139</v>
      </c>
      <c r="D894" s="7" t="s">
        <v>2629</v>
      </c>
      <c r="E894" s="1" t="s">
        <v>2632</v>
      </c>
      <c r="F894" s="5" t="b">
        <f t="shared" si="33"/>
        <v>0</v>
      </c>
      <c r="G894" s="1" t="str">
        <f t="shared" si="34"/>
        <v>b) Las que regulen la organización, las atribuciones y el funcionamiento de los Sistemas de Justicia, del Poder Legislativo y de los órganos autónomos constitucionales.</v>
      </c>
    </row>
    <row r="895" spans="1:7" ht="40.799999999999997" x14ac:dyDescent="0.3">
      <c r="A895" s="3" t="s">
        <v>1136</v>
      </c>
      <c r="B895" s="1" t="s">
        <v>1140</v>
      </c>
      <c r="D895" s="7" t="s">
        <v>2629</v>
      </c>
      <c r="E895" s="1" t="s">
        <v>2633</v>
      </c>
      <c r="F895" s="5" t="b">
        <f t="shared" ref="F895:F958" si="35">+B895=G895</f>
        <v>1</v>
      </c>
      <c r="G895" s="1" t="str">
        <f t="shared" si="34"/>
        <v>c) Las que regulen los estados de excepción constitucional.</v>
      </c>
    </row>
    <row r="896" spans="1:7" ht="40.799999999999997" x14ac:dyDescent="0.3">
      <c r="A896" s="3" t="s">
        <v>1136</v>
      </c>
      <c r="B896" s="1" t="s">
        <v>1141</v>
      </c>
      <c r="D896" s="7" t="s">
        <v>2629</v>
      </c>
      <c r="E896" s="1" t="s">
        <v>2634</v>
      </c>
      <c r="F896" s="5" t="b">
        <f t="shared" si="35"/>
        <v>0</v>
      </c>
      <c r="G896" s="1" t="str">
        <f t="shared" si="34"/>
        <v>d) Las que creen, modifiquen o supriman tributos o exenciones y determinen su progresión y proporcionalidad.</v>
      </c>
    </row>
    <row r="897" spans="1:7" ht="40.799999999999997" x14ac:dyDescent="0.3">
      <c r="A897" s="3" t="s">
        <v>1136</v>
      </c>
      <c r="B897" s="1" t="s">
        <v>1142</v>
      </c>
      <c r="D897" s="7" t="s">
        <v>2629</v>
      </c>
      <c r="E897" s="1" t="s">
        <v>2635</v>
      </c>
      <c r="F897" s="5" t="b">
        <f t="shared" si="35"/>
        <v>1</v>
      </c>
      <c r="G897" s="1" t="str">
        <f t="shared" si="34"/>
        <v>e) Las que directamente irroguen al Estado gastos cuya ejecución corresponda a las entidades territoriales.</v>
      </c>
    </row>
    <row r="898" spans="1:7" ht="40.799999999999997" x14ac:dyDescent="0.3">
      <c r="A898" s="3" t="s">
        <v>1136</v>
      </c>
      <c r="B898" s="1" t="s">
        <v>1143</v>
      </c>
      <c r="D898" s="7" t="s">
        <v>2629</v>
      </c>
      <c r="E898" s="1" t="s">
        <v>2636</v>
      </c>
      <c r="F898" s="5" t="b">
        <f t="shared" si="35"/>
        <v>1</v>
      </c>
      <c r="G898" s="1" t="str">
        <f t="shared" si="34"/>
        <v>f) Las que implementen el derecho a la salud, derecho a la educación y derecho a la vivienda.</v>
      </c>
    </row>
    <row r="899" spans="1:7" ht="40.799999999999997" x14ac:dyDescent="0.3">
      <c r="A899" s="3" t="s">
        <v>1136</v>
      </c>
      <c r="B899" s="1" t="s">
        <v>1144</v>
      </c>
      <c r="D899" s="7" t="s">
        <v>2629</v>
      </c>
      <c r="E899" s="1" t="s">
        <v>2637</v>
      </c>
      <c r="F899" s="5" t="b">
        <f t="shared" si="35"/>
        <v>1</v>
      </c>
      <c r="G899" s="1" t="str">
        <f t="shared" ref="G899:G962" si="36">+TRIM(E899)</f>
        <v>g) La de Presupuestos.</v>
      </c>
    </row>
    <row r="900" spans="1:7" ht="40.799999999999997" x14ac:dyDescent="0.3">
      <c r="A900" s="3" t="s">
        <v>1136</v>
      </c>
      <c r="B900" s="1" t="s">
        <v>1145</v>
      </c>
      <c r="D900" s="7" t="s">
        <v>2629</v>
      </c>
      <c r="E900" s="1" t="s">
        <v>2638</v>
      </c>
      <c r="F900" s="5" t="b">
        <f t="shared" si="35"/>
        <v>1</v>
      </c>
      <c r="G900" s="1" t="str">
        <f t="shared" si="36"/>
        <v>h) Las que aprueben los estatutos regionales.</v>
      </c>
    </row>
    <row r="901" spans="1:7" ht="40.799999999999997" x14ac:dyDescent="0.3">
      <c r="A901" s="3" t="s">
        <v>1136</v>
      </c>
      <c r="B901" s="1" t="s">
        <v>1146</v>
      </c>
      <c r="D901" s="7" t="s">
        <v>2629</v>
      </c>
      <c r="E901" s="1" t="s">
        <v>2639</v>
      </c>
      <c r="F901" s="5" t="b">
        <f t="shared" si="35"/>
        <v>0</v>
      </c>
      <c r="G901" s="1" t="str">
        <f t="shared" si="36"/>
        <v>i) Las que regulen la elección, la designación, las competencias, las atribuciones y los procedimientos de los órganos y las autoridades de las entidades territoriales.</v>
      </c>
    </row>
    <row r="902" spans="1:7" ht="40.799999999999997" x14ac:dyDescent="0.3">
      <c r="A902" s="3" t="s">
        <v>1136</v>
      </c>
      <c r="B902" s="1" t="s">
        <v>1147</v>
      </c>
      <c r="D902" s="7" t="s">
        <v>2629</v>
      </c>
      <c r="E902" s="1" t="s">
        <v>2640</v>
      </c>
      <c r="F902" s="5" t="b">
        <f t="shared" si="35"/>
        <v>1</v>
      </c>
      <c r="G902" s="1" t="str">
        <f t="shared" si="36"/>
        <v>j) Las que establezcan o alteren la división político-administrativa del país.</v>
      </c>
    </row>
    <row r="903" spans="1:7" ht="40.799999999999997" x14ac:dyDescent="0.3">
      <c r="A903" s="3" t="s">
        <v>1136</v>
      </c>
      <c r="B903" s="1" t="s">
        <v>1148</v>
      </c>
      <c r="D903" s="7" t="s">
        <v>2629</v>
      </c>
      <c r="E903" s="1" t="s">
        <v>2641</v>
      </c>
      <c r="F903" s="5" t="b">
        <f t="shared" si="35"/>
        <v>0</v>
      </c>
      <c r="G903" s="1" t="str">
        <f t="shared" si="36"/>
        <v>k) Las que establezcan los mecanismos de distribución fiscal y presupuestaria y otros mecanismos de compensación económica entre las distintas entidades territoriales.</v>
      </c>
    </row>
    <row r="904" spans="1:7" ht="40.799999999999997" x14ac:dyDescent="0.3">
      <c r="A904" s="3" t="s">
        <v>1136</v>
      </c>
      <c r="B904" s="1" t="s">
        <v>1149</v>
      </c>
      <c r="D904" s="7" t="s">
        <v>2629</v>
      </c>
      <c r="E904" s="1" t="s">
        <v>2642</v>
      </c>
      <c r="F904" s="5" t="b">
        <f t="shared" si="35"/>
        <v>0</v>
      </c>
      <c r="G904" s="1" t="str">
        <f t="shared" si="36"/>
        <v>l) Las que autoricen la celebración de operaciones que comprometan la responsabilidad patrimonial de las entidades territoriales.</v>
      </c>
    </row>
    <row r="905" spans="1:7" ht="40.799999999999997" x14ac:dyDescent="0.3">
      <c r="A905" s="3" t="s">
        <v>1136</v>
      </c>
      <c r="B905" s="1" t="s">
        <v>1150</v>
      </c>
      <c r="D905" s="7" t="s">
        <v>2629</v>
      </c>
      <c r="E905" s="1" t="s">
        <v>1150</v>
      </c>
      <c r="F905" s="5" t="b">
        <f t="shared" si="35"/>
        <v>1</v>
      </c>
      <c r="G905" s="1" t="str">
        <f t="shared" si="36"/>
        <v>m) Las que autoricen a las entidades territoriales la creación de empresas públicas.</v>
      </c>
    </row>
    <row r="906" spans="1:7" ht="40.799999999999997" x14ac:dyDescent="0.3">
      <c r="A906" s="3" t="s">
        <v>1136</v>
      </c>
      <c r="B906" s="1" t="s">
        <v>1151</v>
      </c>
      <c r="D906" s="7" t="s">
        <v>2629</v>
      </c>
      <c r="E906" s="1" t="s">
        <v>2643</v>
      </c>
      <c r="F906" s="5" t="b">
        <f t="shared" si="35"/>
        <v>0</v>
      </c>
      <c r="G906" s="1" t="str">
        <f t="shared" si="36"/>
        <v>n) Las que deleguen potestades legislativas a las regiones autónomas en conformidad con la Constitución.</v>
      </c>
    </row>
    <row r="907" spans="1:7" ht="40.799999999999997" x14ac:dyDescent="0.3">
      <c r="A907" s="3" t="s">
        <v>1136</v>
      </c>
      <c r="B907" s="1" t="s">
        <v>1152</v>
      </c>
      <c r="D907" s="7" t="s">
        <v>2629</v>
      </c>
      <c r="E907" s="1" t="s">
        <v>2644</v>
      </c>
      <c r="F907" s="5" t="b">
        <f t="shared" si="35"/>
        <v>1</v>
      </c>
      <c r="G907" s="1" t="str">
        <f t="shared" si="36"/>
        <v>ñ) Las que regulen la planificación territorial y urbanística y su ejecución.</v>
      </c>
    </row>
    <row r="908" spans="1:7" ht="40.799999999999997" x14ac:dyDescent="0.3">
      <c r="A908" s="3" t="s">
        <v>1136</v>
      </c>
      <c r="B908" s="1" t="s">
        <v>1153</v>
      </c>
      <c r="D908" s="7" t="s">
        <v>2629</v>
      </c>
      <c r="E908" s="1" t="s">
        <v>2645</v>
      </c>
      <c r="F908" s="5" t="b">
        <f t="shared" si="35"/>
        <v>1</v>
      </c>
      <c r="G908" s="1" t="str">
        <f t="shared" si="36"/>
        <v>o) Las que regulen la protección del medioambiente.</v>
      </c>
    </row>
    <row r="909" spans="1:7" ht="40.799999999999997" x14ac:dyDescent="0.3">
      <c r="A909" s="3" t="s">
        <v>1136</v>
      </c>
      <c r="B909" s="1" t="s">
        <v>1154</v>
      </c>
      <c r="D909" s="7" t="s">
        <v>2629</v>
      </c>
      <c r="E909" s="1" t="s">
        <v>2646</v>
      </c>
      <c r="F909" s="5" t="b">
        <f t="shared" si="35"/>
        <v>1</v>
      </c>
      <c r="G909" s="1" t="str">
        <f t="shared" si="36"/>
        <v>p) Las que regulen las votaciones populares y escrutinios.</v>
      </c>
    </row>
    <row r="910" spans="1:7" ht="40.799999999999997" x14ac:dyDescent="0.3">
      <c r="A910" s="3" t="s">
        <v>1136</v>
      </c>
      <c r="B910" s="1" t="s">
        <v>1155</v>
      </c>
      <c r="D910" s="7" t="s">
        <v>2629</v>
      </c>
      <c r="E910" s="1" t="s">
        <v>2647</v>
      </c>
      <c r="F910" s="5" t="b">
        <f t="shared" si="35"/>
        <v>1</v>
      </c>
      <c r="G910" s="1" t="str">
        <f t="shared" si="36"/>
        <v>q) Las que regulen las organizaciones políticas.</v>
      </c>
    </row>
    <row r="911" spans="1:7" ht="40.799999999999997" x14ac:dyDescent="0.3">
      <c r="A911" s="3" t="s">
        <v>1136</v>
      </c>
      <c r="B911" s="1" t="s">
        <v>1156</v>
      </c>
      <c r="D911" s="7" t="s">
        <v>2629</v>
      </c>
      <c r="E911" s="1" t="s">
        <v>2648</v>
      </c>
      <c r="F911" s="5" t="b">
        <f t="shared" si="35"/>
        <v>1</v>
      </c>
      <c r="G911" s="1" t="str">
        <f t="shared" si="36"/>
        <v>r) Las demás que esta Constitución califique como de acuerdo regional.</v>
      </c>
    </row>
    <row r="912" spans="1:7" ht="61.2" x14ac:dyDescent="0.3">
      <c r="A912" s="3" t="s">
        <v>1136</v>
      </c>
      <c r="B912" s="1" t="s">
        <v>1157</v>
      </c>
      <c r="D912" s="7" t="s">
        <v>2629</v>
      </c>
      <c r="E912" s="1" t="s">
        <v>2649</v>
      </c>
      <c r="F912" s="5" t="b">
        <f t="shared" si="35"/>
        <v>0</v>
      </c>
      <c r="G912" s="1" t="str">
        <f t="shared" si="36"/>
        <v>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v>
      </c>
    </row>
    <row r="913" spans="1:7" ht="40.799999999999997" x14ac:dyDescent="0.3">
      <c r="A913" s="3" t="s">
        <v>1158</v>
      </c>
      <c r="B913" s="1" t="s">
        <v>1159</v>
      </c>
      <c r="D913" s="7" t="s">
        <v>2650</v>
      </c>
      <c r="E913" s="1" t="s">
        <v>2651</v>
      </c>
      <c r="F913" s="5" t="b">
        <f t="shared" si="35"/>
        <v>0</v>
      </c>
      <c r="G913" s="1" t="str">
        <f t="shared" si="36"/>
        <v>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v>
      </c>
    </row>
    <row r="914" spans="1:7" ht="40.799999999999997" x14ac:dyDescent="0.3">
      <c r="A914" s="3" t="s">
        <v>1158</v>
      </c>
      <c r="B914" s="1" t="s">
        <v>1160</v>
      </c>
      <c r="D914" s="7" t="s">
        <v>2650</v>
      </c>
      <c r="E914" s="1" t="s">
        <v>2652</v>
      </c>
      <c r="F914" s="5" t="b">
        <f t="shared" si="35"/>
        <v>0</v>
      </c>
      <c r="G914" s="1" t="str">
        <f t="shared" si="36"/>
        <v>2. Una o más asambleas regionales podrán presentar iniciativas a la Cámara de las Regiones en materias de interés regional. Si esta las patrocina, serán ingresadas como moción ordinaria en el Congreso.</v>
      </c>
    </row>
    <row r="915" spans="1:7" ht="40.799999999999997" x14ac:dyDescent="0.3">
      <c r="A915" s="3" t="s">
        <v>1158</v>
      </c>
      <c r="B915" s="1" t="s">
        <v>1161</v>
      </c>
      <c r="D915" s="7" t="s">
        <v>2650</v>
      </c>
      <c r="E915" s="1" t="s">
        <v>2653</v>
      </c>
      <c r="F915" s="5" t="b">
        <f t="shared" si="35"/>
        <v>1</v>
      </c>
      <c r="G915" s="1" t="str">
        <f t="shared" si="36"/>
        <v>3. Todos los proyectos de ley, cualquiera sea la forma de su iniciativa, comenzarán su tramitación en el Congreso de Diputadas y Diputados.</v>
      </c>
    </row>
    <row r="916" spans="1:7" ht="40.799999999999997" x14ac:dyDescent="0.3">
      <c r="A916" s="3" t="s">
        <v>1158</v>
      </c>
      <c r="B916" s="1" t="s">
        <v>1162</v>
      </c>
      <c r="D916" s="7" t="s">
        <v>2650</v>
      </c>
      <c r="E916" s="1" t="s">
        <v>2654</v>
      </c>
      <c r="F916" s="5" t="b">
        <f t="shared" si="35"/>
        <v>0</v>
      </c>
      <c r="G916" s="1" t="str">
        <f t="shared" si="36"/>
        <v>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v>
      </c>
    </row>
    <row r="917" spans="1:7" ht="40.799999999999997" x14ac:dyDescent="0.3">
      <c r="A917" s="3" t="s">
        <v>1163</v>
      </c>
      <c r="B917" s="1" t="s">
        <v>1164</v>
      </c>
      <c r="D917" s="7" t="s">
        <v>2655</v>
      </c>
      <c r="E917" s="1" t="s">
        <v>2656</v>
      </c>
      <c r="F917" s="5" t="b">
        <f t="shared" si="35"/>
        <v>1</v>
      </c>
      <c r="G917" s="1" t="str">
        <f t="shared" si="36"/>
        <v>1. Las leyes deberán ser aprobadas, modificadas o derogadas por la mayoría de los miembros presentes en el Congreso de Diputadas y Diputados al momento de su votación.</v>
      </c>
    </row>
    <row r="918" spans="1:7" ht="40.799999999999997" x14ac:dyDescent="0.3">
      <c r="A918" s="3" t="s">
        <v>1163</v>
      </c>
      <c r="B918" s="1" t="s">
        <v>1165</v>
      </c>
      <c r="D918" s="7" t="s">
        <v>2655</v>
      </c>
      <c r="E918" s="1" t="s">
        <v>2657</v>
      </c>
      <c r="F918" s="5" t="b">
        <f t="shared" si="35"/>
        <v>0</v>
      </c>
      <c r="G918" s="1" t="str">
        <f t="shared" si="36"/>
        <v>2. En caso de tratarse de una ley de acuerdo regional, la Presidencia del Congreso enviará el proyecto aprobado a la Cámara de las Regiones para continuar con su tramitación.</v>
      </c>
    </row>
    <row r="919" spans="1:7" ht="40.799999999999997" x14ac:dyDescent="0.3">
      <c r="A919" s="3" t="s">
        <v>1163</v>
      </c>
      <c r="B919" s="1" t="s">
        <v>1166</v>
      </c>
      <c r="D919" s="7" t="s">
        <v>2655</v>
      </c>
      <c r="E919" s="1" t="s">
        <v>2658</v>
      </c>
      <c r="F919" s="5" t="b">
        <f t="shared" si="35"/>
        <v>0</v>
      </c>
      <c r="G919" s="1" t="str">
        <f t="shared" si="36"/>
        <v>3. Terminada la tramitación del proyecto en el Congreso de Diputadas y Diputados, será despachado a la Presidenta o al Presidente de la República para efectos de su promulgación o devolución.</v>
      </c>
    </row>
    <row r="920" spans="1:7" ht="71.400000000000006" x14ac:dyDescent="0.3">
      <c r="A920" s="3" t="s">
        <v>1167</v>
      </c>
      <c r="B920" s="1" t="s">
        <v>1168</v>
      </c>
      <c r="D920" s="7" t="s">
        <v>2659</v>
      </c>
      <c r="E920" s="1" t="s">
        <v>2660</v>
      </c>
      <c r="F920" s="5" t="b">
        <f t="shared" si="35"/>
        <v>0</v>
      </c>
      <c r="G920" s="1" t="str">
        <f t="shared" si="36"/>
        <v>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v>
      </c>
    </row>
    <row r="921" spans="1:7" ht="51" x14ac:dyDescent="0.3">
      <c r="A921" s="3" t="s">
        <v>1169</v>
      </c>
      <c r="B921" s="1" t="s">
        <v>1170</v>
      </c>
      <c r="D921" s="7" t="s">
        <v>2661</v>
      </c>
      <c r="E921" s="1" t="s">
        <v>2662</v>
      </c>
      <c r="F921" s="5" t="b">
        <f t="shared" si="35"/>
        <v>0</v>
      </c>
      <c r="G921" s="1" t="str">
        <f t="shared" si="36"/>
        <v>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v>
      </c>
    </row>
    <row r="922" spans="1:7" ht="40.799999999999997" x14ac:dyDescent="0.3">
      <c r="A922" s="3" t="s">
        <v>1169</v>
      </c>
      <c r="B922" s="1" t="s">
        <v>1171</v>
      </c>
      <c r="D922" s="7" t="s">
        <v>2661</v>
      </c>
      <c r="E922" s="1" t="s">
        <v>2663</v>
      </c>
      <c r="F922" s="5" t="b">
        <f t="shared" si="35"/>
        <v>1</v>
      </c>
      <c r="G922" s="1" t="str">
        <f t="shared" si="36"/>
        <v>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v>
      </c>
    </row>
    <row r="923" spans="1:7" ht="61.2" x14ac:dyDescent="0.3">
      <c r="A923" s="3" t="s">
        <v>1169</v>
      </c>
      <c r="B923" s="1" t="s">
        <v>1172</v>
      </c>
      <c r="D923" s="7" t="s">
        <v>2661</v>
      </c>
      <c r="E923" s="1" t="s">
        <v>2664</v>
      </c>
      <c r="F923" s="5" t="b">
        <f t="shared" si="35"/>
        <v>0</v>
      </c>
      <c r="G923" s="1" t="str">
        <f t="shared" si="36"/>
        <v>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v>
      </c>
    </row>
    <row r="924" spans="1:7" ht="40.799999999999997" x14ac:dyDescent="0.3">
      <c r="A924" s="3" t="s">
        <v>1173</v>
      </c>
      <c r="B924" s="1" t="s">
        <v>1174</v>
      </c>
      <c r="D924" s="7" t="s">
        <v>2665</v>
      </c>
      <c r="E924" s="1" t="s">
        <v>2666</v>
      </c>
      <c r="F924" s="5" t="b">
        <f t="shared" si="35"/>
        <v>1</v>
      </c>
      <c r="G924" s="1" t="str">
        <f t="shared" si="36"/>
        <v>1. En la sesión siguiente a su despacho por el Congreso de Diputadas y Diputados y con el voto favorable de la mayoría, la Cámara de las Regiones podrá requerir conocer de un proyecto de ley que no sea de acuerdo regional.</v>
      </c>
    </row>
    <row r="925" spans="1:7" ht="40.799999999999997" x14ac:dyDescent="0.3">
      <c r="A925" s="3" t="s">
        <v>1173</v>
      </c>
      <c r="B925" s="1" t="s">
        <v>1175</v>
      </c>
      <c r="D925" s="7" t="s">
        <v>2665</v>
      </c>
      <c r="E925" s="1" t="s">
        <v>2667</v>
      </c>
      <c r="F925" s="5" t="b">
        <f t="shared" si="35"/>
        <v>1</v>
      </c>
      <c r="G925" s="1" t="str">
        <f t="shared" si="36"/>
        <v>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v>
      </c>
    </row>
    <row r="926" spans="1:7" ht="40.799999999999997" x14ac:dyDescent="0.3">
      <c r="A926" s="3" t="s">
        <v>1176</v>
      </c>
      <c r="B926" s="1" t="s">
        <v>1177</v>
      </c>
      <c r="D926" s="7" t="s">
        <v>2668</v>
      </c>
      <c r="E926" s="1" t="s">
        <v>2669</v>
      </c>
      <c r="F926" s="5" t="b">
        <f t="shared" si="35"/>
        <v>0</v>
      </c>
      <c r="G926" s="1" t="str">
        <f t="shared" si="36"/>
        <v>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v>
      </c>
    </row>
    <row r="927" spans="1:7" ht="40.799999999999997" x14ac:dyDescent="0.3">
      <c r="A927" s="3" t="s">
        <v>1176</v>
      </c>
      <c r="B927" s="1" t="s">
        <v>1178</v>
      </c>
      <c r="D927" s="7" t="s">
        <v>2668</v>
      </c>
      <c r="E927" s="1" t="s">
        <v>2670</v>
      </c>
      <c r="F927" s="5" t="b">
        <f t="shared" si="35"/>
        <v>0</v>
      </c>
      <c r="G927" s="1" t="str">
        <f t="shared" si="36"/>
        <v>2. En ningún caso se admitirán las observaciones que no tengan relación directa con las ideas matrices o fundamentales del proyecto, a menos que hubieran sido consideradas en el mensaje respectivo.</v>
      </c>
    </row>
    <row r="928" spans="1:7" ht="40.799999999999997" x14ac:dyDescent="0.3">
      <c r="A928" s="3" t="s">
        <v>1176</v>
      </c>
      <c r="B928" s="1" t="s">
        <v>1179</v>
      </c>
      <c r="D928" s="7" t="s">
        <v>2668</v>
      </c>
      <c r="E928" s="1" t="s">
        <v>2671</v>
      </c>
      <c r="F928" s="5" t="b">
        <f t="shared" si="35"/>
        <v>0</v>
      </c>
      <c r="G928" s="1" t="str">
        <f t="shared" si="36"/>
        <v>3. Las observaciones parciales podrán ser aprobadas por mayoría. Con el mismo quorum, el Congreso podrá insistir en el proyecto original.</v>
      </c>
    </row>
    <row r="929" spans="1:7" ht="40.799999999999997" x14ac:dyDescent="0.3">
      <c r="A929" s="3" t="s">
        <v>1176</v>
      </c>
      <c r="B929" s="1" t="s">
        <v>1180</v>
      </c>
      <c r="D929" s="7" t="s">
        <v>2668</v>
      </c>
      <c r="E929" s="1" t="s">
        <v>2672</v>
      </c>
      <c r="F929" s="5" t="b">
        <f t="shared" si="35"/>
        <v>1</v>
      </c>
      <c r="G929" s="1" t="str">
        <f t="shared" si="36"/>
        <v>4. Si la Presidenta o el Presidente rechaza totalmente el proyecto, el Congreso deberá desecharlo, salvo que insista por tres quintos de sus integrantes en ejercicio.</v>
      </c>
    </row>
    <row r="930" spans="1:7" ht="61.2" x14ac:dyDescent="0.3">
      <c r="A930" s="3" t="s">
        <v>1176</v>
      </c>
      <c r="B930" s="1" t="s">
        <v>1181</v>
      </c>
      <c r="D930" s="7" t="s">
        <v>2668</v>
      </c>
      <c r="E930" s="1" t="s">
        <v>2673</v>
      </c>
      <c r="F930" s="5" t="b">
        <f t="shared" si="35"/>
        <v>0</v>
      </c>
      <c r="G930" s="1" t="str">
        <f t="shared" si="36"/>
        <v>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v>
      </c>
    </row>
    <row r="931" spans="1:7" ht="40.799999999999997" x14ac:dyDescent="0.3">
      <c r="A931" s="3" t="s">
        <v>1176</v>
      </c>
      <c r="B931" s="1" t="s">
        <v>1182</v>
      </c>
      <c r="D931" s="7" t="s">
        <v>2668</v>
      </c>
      <c r="E931" s="1" t="s">
        <v>2674</v>
      </c>
      <c r="F931" s="5" t="b">
        <f t="shared" si="35"/>
        <v>1</v>
      </c>
      <c r="G931" s="1" t="str">
        <f t="shared" si="36"/>
        <v>6. El proyecto que sea desechado en general por el Congreso de Diputadas y Diputados no podrá renovarse sino después de un año.</v>
      </c>
    </row>
    <row r="932" spans="1:7" ht="40.799999999999997" x14ac:dyDescent="0.3">
      <c r="A932" s="3" t="s">
        <v>1183</v>
      </c>
      <c r="B932" s="1" t="s">
        <v>1184</v>
      </c>
      <c r="D932" s="7" t="s">
        <v>2675</v>
      </c>
      <c r="E932" s="1" t="s">
        <v>2676</v>
      </c>
      <c r="F932" s="5" t="b">
        <f t="shared" si="35"/>
        <v>0</v>
      </c>
      <c r="G932" s="1" t="str">
        <f t="shared" si="36"/>
        <v>1. La ley que regule el funcionamiento del Congreso de Diputadas y Diputados deberá establecer los mecanismos para determinar el orden en que se conocerán los proyectos de ley, debiendo distinguir entre urgencia simple, suma urgencia y discusión inmediata.</v>
      </c>
    </row>
    <row r="933" spans="1:7" ht="40.799999999999997" x14ac:dyDescent="0.3">
      <c r="A933" s="3" t="s">
        <v>1183</v>
      </c>
      <c r="B933" s="1" t="s">
        <v>1185</v>
      </c>
      <c r="D933" s="7" t="s">
        <v>2675</v>
      </c>
      <c r="E933" s="1" t="s">
        <v>2677</v>
      </c>
      <c r="F933" s="5" t="b">
        <f t="shared" si="35"/>
        <v>0</v>
      </c>
      <c r="G933" s="1" t="str">
        <f t="shared" si="36"/>
        <v>2. La ley especificará los casos en que la urgencia será fijada por la Presidenta o el Presidente de la República y por el Congreso de Diputadas y Diputados. La ley especificará los casos y condiciones de la urgencia popular.</v>
      </c>
    </row>
    <row r="934" spans="1:7" ht="40.799999999999997" x14ac:dyDescent="0.3">
      <c r="A934" s="3" t="s">
        <v>1183</v>
      </c>
      <c r="B934" s="1" t="s">
        <v>1186</v>
      </c>
      <c r="D934" s="7" t="s">
        <v>2675</v>
      </c>
      <c r="E934" s="1" t="s">
        <v>2678</v>
      </c>
      <c r="F934" s="5" t="b">
        <f t="shared" si="35"/>
        <v>1</v>
      </c>
      <c r="G934" s="1" t="str">
        <f t="shared" si="36"/>
        <v>3. Solo quien ejerza la Presidencia de la República contará con la facultad de determinar la discusión inmediata de un proyecto de ley.</v>
      </c>
    </row>
    <row r="935" spans="1:7" ht="40.799999999999997" x14ac:dyDescent="0.3">
      <c r="A935" s="3" t="s">
        <v>1187</v>
      </c>
      <c r="B935" s="1" t="s">
        <v>1188</v>
      </c>
      <c r="D935" s="7" t="s">
        <v>2679</v>
      </c>
      <c r="E935" s="1" t="s">
        <v>2680</v>
      </c>
      <c r="F935" s="5" t="b">
        <f t="shared" si="35"/>
        <v>0</v>
      </c>
      <c r="G935" s="1" t="str">
        <f t="shared" si="36"/>
        <v>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v>
      </c>
    </row>
    <row r="936" spans="1:7" ht="51" x14ac:dyDescent="0.3">
      <c r="A936" s="3" t="s">
        <v>1187</v>
      </c>
      <c r="B936" s="1" t="s">
        <v>1189</v>
      </c>
      <c r="D936" s="7" t="s">
        <v>2679</v>
      </c>
      <c r="E936" s="1" t="s">
        <v>2681</v>
      </c>
      <c r="F936" s="5" t="b">
        <f t="shared" si="35"/>
        <v>0</v>
      </c>
      <c r="G936" s="1" t="str">
        <f t="shared" si="36"/>
        <v>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v>
      </c>
    </row>
    <row r="937" spans="1:7" ht="40.799999999999997" x14ac:dyDescent="0.3">
      <c r="A937" s="3" t="s">
        <v>1187</v>
      </c>
      <c r="B937" s="1" t="s">
        <v>1190</v>
      </c>
      <c r="D937" s="7" t="s">
        <v>2679</v>
      </c>
      <c r="E937" s="1" t="s">
        <v>2682</v>
      </c>
      <c r="F937" s="5" t="b">
        <f t="shared" si="35"/>
        <v>0</v>
      </c>
      <c r="G937" s="1" t="str">
        <f t="shared" si="36"/>
        <v>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v>
      </c>
    </row>
    <row r="938" spans="1:7" ht="40.799999999999997" x14ac:dyDescent="0.3">
      <c r="A938" s="3" t="s">
        <v>1187</v>
      </c>
      <c r="B938" s="1" t="s">
        <v>1191</v>
      </c>
      <c r="D938" s="7" t="s">
        <v>2679</v>
      </c>
      <c r="E938" s="1" t="s">
        <v>2683</v>
      </c>
      <c r="F938" s="5" t="b">
        <f t="shared" si="35"/>
        <v>1</v>
      </c>
      <c r="G938" s="1" t="str">
        <f t="shared" si="36"/>
        <v>4. La ley que delegue potestades señalará las materias precisas sobre las que recaerá la delegación y podrá establecer las limitaciones, restricciones y formalidades que se estimen convenientes.</v>
      </c>
    </row>
    <row r="939" spans="1:7" ht="40.799999999999997" x14ac:dyDescent="0.3">
      <c r="A939" s="3" t="s">
        <v>1187</v>
      </c>
      <c r="B939" s="1" t="s">
        <v>1192</v>
      </c>
      <c r="D939" s="7" t="s">
        <v>2679</v>
      </c>
      <c r="E939" s="1" t="s">
        <v>2684</v>
      </c>
      <c r="F939" s="5" t="b">
        <f t="shared" si="35"/>
        <v>0</v>
      </c>
      <c r="G939" s="1" t="str">
        <f t="shared" si="36"/>
        <v>5. La Contraloría General de la República tomará razón de las leyes regionales dictadas de conformidad con este artículo, debiendo rechazarlas cuando ellas excedan o contravengan la autorización referida.</v>
      </c>
    </row>
    <row r="940" spans="1:7" ht="40.799999999999997" x14ac:dyDescent="0.3">
      <c r="A940" s="3" t="s">
        <v>1193</v>
      </c>
      <c r="B940" s="1" t="s">
        <v>1194</v>
      </c>
      <c r="D940" s="7" t="s">
        <v>2685</v>
      </c>
      <c r="E940" s="1" t="s">
        <v>2686</v>
      </c>
      <c r="F940" s="5" t="b">
        <f t="shared" si="35"/>
        <v>0</v>
      </c>
      <c r="G940" s="1" t="str">
        <f t="shared" si="36"/>
        <v>1. El proyecto de Ley de Presupuestos deberá ser presentado por quien ejerza la Presidencia de la República a lo menos con tres meses de anterioridad a la fecha en que debe empezar a regir.</v>
      </c>
    </row>
    <row r="941" spans="1:7" ht="40.799999999999997" x14ac:dyDescent="0.3">
      <c r="A941" s="3" t="s">
        <v>1193</v>
      </c>
      <c r="B941" s="1" t="s">
        <v>1195</v>
      </c>
      <c r="D941" s="7" t="s">
        <v>2685</v>
      </c>
      <c r="E941" s="1" t="s">
        <v>2687</v>
      </c>
      <c r="F941" s="5" t="b">
        <f t="shared" si="35"/>
        <v>1</v>
      </c>
      <c r="G941" s="1" t="str">
        <f t="shared" si="36"/>
        <v>2. Si el proyecto no fuera despachado dentro de los noventa días de presentado, regirá el proyecto inicialmente enviado por la Presidenta o el Presidente.</v>
      </c>
    </row>
    <row r="942" spans="1:7" ht="51" x14ac:dyDescent="0.3">
      <c r="A942" s="3" t="s">
        <v>1193</v>
      </c>
      <c r="B942" s="1" t="s">
        <v>1196</v>
      </c>
      <c r="D942" s="7" t="s">
        <v>2685</v>
      </c>
      <c r="E942" s="1" t="s">
        <v>2688</v>
      </c>
      <c r="F942" s="5" t="b">
        <f t="shared" si="35"/>
        <v>0</v>
      </c>
      <c r="G942" s="1" t="str">
        <f t="shared" si="36"/>
        <v>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v>
      </c>
    </row>
    <row r="943" spans="1:7" ht="40.799999999999997" x14ac:dyDescent="0.3">
      <c r="A943" s="3" t="s">
        <v>1193</v>
      </c>
      <c r="B943" s="1" t="s">
        <v>1197</v>
      </c>
      <c r="D943" s="7" t="s">
        <v>2685</v>
      </c>
      <c r="E943" s="1" t="s">
        <v>2689</v>
      </c>
      <c r="F943" s="5" t="b">
        <f t="shared" si="35"/>
        <v>0</v>
      </c>
      <c r="G943" s="1" t="str">
        <f t="shared" si="36"/>
        <v>4. Aprobado el proyecto por la comisión especial de presupuestos, será enviado al Congreso de Diputadas y Diputados para su tramitación como ley de acuerdo regional.</v>
      </c>
    </row>
    <row r="944" spans="1:7" ht="40.799999999999997" x14ac:dyDescent="0.3">
      <c r="A944" s="3" t="s">
        <v>1193</v>
      </c>
      <c r="B944" s="1" t="s">
        <v>1198</v>
      </c>
      <c r="D944" s="7" t="s">
        <v>2685</v>
      </c>
      <c r="E944" s="1" t="s">
        <v>2690</v>
      </c>
      <c r="F944" s="5" t="b">
        <f t="shared" si="35"/>
        <v>0</v>
      </c>
      <c r="G944" s="1" t="str">
        <f t="shared" si="36"/>
        <v>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v>
      </c>
    </row>
    <row r="945" spans="1:7" ht="40.799999999999997" x14ac:dyDescent="0.3">
      <c r="A945" s="3" t="s">
        <v>1193</v>
      </c>
      <c r="B945" s="1" t="s">
        <v>1199</v>
      </c>
      <c r="D945" s="7" t="s">
        <v>2685</v>
      </c>
      <c r="E945" s="1" t="s">
        <v>2691</v>
      </c>
      <c r="F945" s="5" t="b">
        <f t="shared" si="35"/>
        <v>0</v>
      </c>
      <c r="G945" s="1" t="str">
        <f t="shared" si="36"/>
        <v>6. No se podrá aprobar ningún nuevo gasto con cargo al erario público sin que se indiquen, al mismo tiempo, las fuentes de recursos necesarios para atender dicho gasto. La Ley de Presupuestos no puede crear tributos ni beneficios tributarios.</v>
      </c>
    </row>
    <row r="946" spans="1:7" ht="51" x14ac:dyDescent="0.3">
      <c r="A946" s="3" t="s">
        <v>1193</v>
      </c>
      <c r="B946" s="1" t="s">
        <v>1200</v>
      </c>
      <c r="D946" s="7" t="s">
        <v>2685</v>
      </c>
      <c r="E946" s="1" t="s">
        <v>2692</v>
      </c>
      <c r="F946" s="5" t="b">
        <f t="shared" si="35"/>
        <v>0</v>
      </c>
      <c r="G946" s="1" t="str">
        <f t="shared" si="36"/>
        <v>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v>
      </c>
    </row>
    <row r="947" spans="1:7" ht="40.799999999999997" x14ac:dyDescent="0.3">
      <c r="A947" s="3" t="s">
        <v>1193</v>
      </c>
      <c r="B947" s="1" t="s">
        <v>1201</v>
      </c>
      <c r="D947" s="7" t="s">
        <v>2685</v>
      </c>
      <c r="E947" s="1" t="s">
        <v>2693</v>
      </c>
      <c r="F947" s="5" t="b">
        <f t="shared" si="35"/>
        <v>1</v>
      </c>
      <c r="G947" s="1" t="str">
        <f t="shared" si="36"/>
        <v>8. En la tramitación de la Ley de Presupuestos, así como respecto de los presupuestos regionales y comunales, se deberá garantizar la participación popular.</v>
      </c>
    </row>
    <row r="948" spans="1:7" ht="40.799999999999997" x14ac:dyDescent="0.3">
      <c r="A948" s="3" t="s">
        <v>1202</v>
      </c>
      <c r="B948" s="1" t="s">
        <v>1203</v>
      </c>
      <c r="D948" s="7" t="s">
        <v>2694</v>
      </c>
      <c r="E948" s="1" t="s">
        <v>2695</v>
      </c>
      <c r="F948" s="5" t="b">
        <f t="shared" si="35"/>
        <v>1</v>
      </c>
      <c r="G948" s="1" t="str">
        <f t="shared" si="36"/>
        <v>1. El Congreso de Diputadas y Diputados y la Cámara de las Regiones contarán con una Unidad Técnica dependiente administrativamente del Congreso.</v>
      </c>
    </row>
    <row r="949" spans="1:7" ht="40.799999999999997" x14ac:dyDescent="0.3">
      <c r="A949" s="3" t="s">
        <v>1202</v>
      </c>
      <c r="B949" s="1" t="s">
        <v>1204</v>
      </c>
      <c r="D949" s="7" t="s">
        <v>2694</v>
      </c>
      <c r="E949" s="1" t="s">
        <v>2696</v>
      </c>
      <c r="F949" s="5" t="b">
        <f t="shared" si="35"/>
        <v>0</v>
      </c>
      <c r="G949" s="1" t="str">
        <f t="shared" si="36"/>
        <v>2. Su Secretaría Legislativa estará encargada de asesorar en los aspectos jurídicos de las leyes que tramiten. Podrá, asimismo, emitir informes sobre ámbitos de la legislación que hayan caído en desuso o que presenten problemas técnicos.</v>
      </c>
    </row>
    <row r="950" spans="1:7" ht="40.799999999999997" x14ac:dyDescent="0.3">
      <c r="A950" s="3" t="s">
        <v>1202</v>
      </c>
      <c r="B950" s="1" t="s">
        <v>1205</v>
      </c>
      <c r="D950" s="7" t="s">
        <v>2694</v>
      </c>
      <c r="E950" s="1" t="s">
        <v>2697</v>
      </c>
      <c r="F950" s="5" t="b">
        <f t="shared" si="35"/>
        <v>0</v>
      </c>
      <c r="G950" s="1" t="str">
        <f t="shared" si="36"/>
        <v>3. Su Secretaría de Presupuestos estará encargada de estudiar el efecto presupuestario y fiscal de los proyectos de ley y de asesorar a diputadas, diputados y representantes regionales durante la tramitación de la Ley de Presupuestos.</v>
      </c>
    </row>
    <row r="951" spans="1:7" ht="40.799999999999997" x14ac:dyDescent="0.3">
      <c r="A951" s="3" t="s">
        <v>1206</v>
      </c>
      <c r="B951" s="1" t="s">
        <v>1207</v>
      </c>
      <c r="D951" s="7" t="s">
        <v>2698</v>
      </c>
      <c r="E951" s="1" t="s">
        <v>2699</v>
      </c>
      <c r="F951" s="5" t="b">
        <f t="shared" si="35"/>
        <v>0</v>
      </c>
      <c r="G951" s="1" t="str">
        <f t="shared" si="36"/>
        <v>1. El gobierno y la administración del Estado corresponden a la Presidenta o al Presidente de la República, quien ejerce la jefatura de Estado y la jefatura de Gobierno.</v>
      </c>
    </row>
    <row r="952" spans="1:7" ht="40.799999999999997" x14ac:dyDescent="0.3">
      <c r="A952" s="3" t="s">
        <v>1206</v>
      </c>
      <c r="B952" s="1" t="s">
        <v>1208</v>
      </c>
      <c r="D952" s="7" t="s">
        <v>2698</v>
      </c>
      <c r="E952" s="1" t="s">
        <v>2700</v>
      </c>
      <c r="F952" s="5" t="b">
        <f t="shared" si="35"/>
        <v>0</v>
      </c>
      <c r="G952" s="1" t="str">
        <f t="shared" si="36"/>
        <v>2. El 5 de julio de cada año dará cuenta al país del estado administrativo y político de la república ante el Congreso de Diputadas y Diputados y la Cámara de las Regiones, en sesión conjunta.</v>
      </c>
    </row>
    <row r="953" spans="1:7" ht="40.799999999999997" x14ac:dyDescent="0.3">
      <c r="A953" s="3" t="s">
        <v>1209</v>
      </c>
      <c r="B953" s="1" t="s">
        <v>1210</v>
      </c>
      <c r="D953" s="7" t="s">
        <v>2701</v>
      </c>
      <c r="E953" s="1" t="s">
        <v>2702</v>
      </c>
      <c r="F953" s="5" t="b">
        <f t="shared" si="35"/>
        <v>0</v>
      </c>
      <c r="G953" s="1" t="str">
        <f t="shared" si="36"/>
        <v>1. Para que una persona sea elegida Presidenta o Presidente de la República se requiere tener nacionalidad chilena y haber cumplido treinta años de edad al día de la elección.</v>
      </c>
    </row>
    <row r="954" spans="1:7" ht="51" x14ac:dyDescent="0.3">
      <c r="A954" s="3" t="s">
        <v>1209</v>
      </c>
      <c r="B954" s="1" t="s">
        <v>1211</v>
      </c>
      <c r="D954" s="7" t="s">
        <v>2701</v>
      </c>
      <c r="E954" s="1" t="s">
        <v>2703</v>
      </c>
      <c r="F954" s="5" t="b">
        <f t="shared" si="35"/>
        <v>0</v>
      </c>
      <c r="G954" s="1" t="str">
        <f t="shared" si="36"/>
        <v>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v>
      </c>
    </row>
    <row r="955" spans="1:7" ht="40.799999999999997" x14ac:dyDescent="0.3">
      <c r="A955" s="3" t="s">
        <v>1209</v>
      </c>
      <c r="B955" s="1" t="s">
        <v>1212</v>
      </c>
      <c r="D955" s="7" t="s">
        <v>2701</v>
      </c>
      <c r="E955" s="1" t="s">
        <v>2704</v>
      </c>
      <c r="F955" s="5" t="b">
        <f t="shared" si="35"/>
        <v>1</v>
      </c>
      <c r="G955" s="1" t="str">
        <f t="shared" si="36"/>
        <v>3. Al inscribir la candidatura deberá presentar un programa, conforme a la ley.</v>
      </c>
    </row>
    <row r="956" spans="1:7" ht="40.799999999999997" x14ac:dyDescent="0.3">
      <c r="A956" s="3" t="s">
        <v>1213</v>
      </c>
      <c r="B956" s="1" t="s">
        <v>1214</v>
      </c>
      <c r="D956" s="7" t="s">
        <v>2705</v>
      </c>
      <c r="E956" s="1" t="s">
        <v>2706</v>
      </c>
      <c r="F956" s="5" t="b">
        <f t="shared" si="35"/>
        <v>1</v>
      </c>
      <c r="G956" s="1" t="str">
        <f t="shared" si="36"/>
        <v>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v>
      </c>
    </row>
    <row r="957" spans="1:7" ht="61.2" x14ac:dyDescent="0.3">
      <c r="A957" s="3" t="s">
        <v>1213</v>
      </c>
      <c r="B957" s="1" t="s">
        <v>1215</v>
      </c>
      <c r="D957" s="7" t="s">
        <v>2705</v>
      </c>
      <c r="E957" s="1" t="s">
        <v>2707</v>
      </c>
      <c r="F957" s="5" t="b">
        <f t="shared" si="35"/>
        <v>0</v>
      </c>
      <c r="G957" s="1" t="str">
        <f t="shared" si="36"/>
        <v>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v>
      </c>
    </row>
    <row r="958" spans="1:7" ht="40.799999999999997" x14ac:dyDescent="0.3">
      <c r="A958" s="3" t="s">
        <v>1213</v>
      </c>
      <c r="B958" s="1" t="s">
        <v>1216</v>
      </c>
      <c r="D958" s="7" t="s">
        <v>2705</v>
      </c>
      <c r="E958" s="1" t="s">
        <v>2708</v>
      </c>
      <c r="F958" s="5" t="b">
        <f t="shared" si="35"/>
        <v>1</v>
      </c>
      <c r="G958" s="1" t="str">
        <f t="shared" si="36"/>
        <v>3. El día de la elección presidencial será feriado irrenunciable.</v>
      </c>
    </row>
    <row r="959" spans="1:7" ht="51" x14ac:dyDescent="0.3">
      <c r="A959" s="3" t="s">
        <v>1213</v>
      </c>
      <c r="B959" s="1" t="s">
        <v>1217</v>
      </c>
      <c r="D959" s="7" t="s">
        <v>2705</v>
      </c>
      <c r="E959" s="1" t="s">
        <v>2709</v>
      </c>
      <c r="F959" s="5" t="b">
        <f t="shared" ref="F959:F1022" si="37">+B959=G959</f>
        <v>0</v>
      </c>
      <c r="G959" s="1" t="str">
        <f t="shared" si="36"/>
        <v>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v>
      </c>
    </row>
    <row r="960" spans="1:7" ht="40.799999999999997" x14ac:dyDescent="0.3">
      <c r="A960" s="3" t="s">
        <v>1218</v>
      </c>
      <c r="B960" s="1" t="s">
        <v>1219</v>
      </c>
      <c r="D960" s="7" t="s">
        <v>2710</v>
      </c>
      <c r="E960" s="1" t="s">
        <v>2711</v>
      </c>
      <c r="F960" s="5" t="b">
        <f t="shared" si="37"/>
        <v>0</v>
      </c>
      <c r="G960" s="1" t="str">
        <f t="shared" si="36"/>
        <v>1. El proceso de calificación de la elección de la Presidenta o del Presidente deberá quedar concluido dentro de los quince días siguientes a la primera votación y dentro de los treinta siguientes a la segunda.</v>
      </c>
    </row>
    <row r="961" spans="1:7" ht="40.799999999999997" x14ac:dyDescent="0.3">
      <c r="A961" s="3" t="s">
        <v>1218</v>
      </c>
      <c r="B961" s="1" t="s">
        <v>1220</v>
      </c>
      <c r="D961" s="7" t="s">
        <v>2710</v>
      </c>
      <c r="E961" s="1" t="s">
        <v>2712</v>
      </c>
      <c r="F961" s="5" t="b">
        <f t="shared" si="37"/>
        <v>0</v>
      </c>
      <c r="G961" s="1" t="str">
        <f t="shared" si="36"/>
        <v>2. El Tribunal Calificador de Elecciones comunicará de inmediato al Congreso de Diputadas y Diputados y a la Cámara de las Regiones la proclamación de la Presidenta o del Presidente electo.</v>
      </c>
    </row>
    <row r="962" spans="1:7" ht="40.799999999999997" x14ac:dyDescent="0.3">
      <c r="A962" s="3" t="s">
        <v>1218</v>
      </c>
      <c r="B962" s="1" t="s">
        <v>1221</v>
      </c>
      <c r="D962" s="7" t="s">
        <v>2710</v>
      </c>
      <c r="E962" s="1" t="s">
        <v>2713</v>
      </c>
      <c r="F962" s="5" t="b">
        <f t="shared" si="37"/>
        <v>0</v>
      </c>
      <c r="G962" s="1" t="str">
        <f t="shared" si="36"/>
        <v>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v>
      </c>
    </row>
    <row r="963" spans="1:7" ht="40.799999999999997" x14ac:dyDescent="0.3">
      <c r="A963" s="3" t="s">
        <v>1218</v>
      </c>
      <c r="B963" s="1" t="s">
        <v>1222</v>
      </c>
      <c r="D963" s="7" t="s">
        <v>2710</v>
      </c>
      <c r="E963" s="1" t="s">
        <v>2714</v>
      </c>
      <c r="F963" s="5" t="b">
        <f t="shared" si="37"/>
        <v>0</v>
      </c>
      <c r="G963" s="1" t="str">
        <f t="shared" ref="G963:G1026" si="38">+TRIM(E963)</f>
        <v>4. En el mismo acto, la Presidenta o el Presidente electo prestará promesa o juramento de desempeñar fielmente su cargo, conservar la independencia de la república, guardar y hacer guardar la Constitución y las leyes, y de inmediato asumirá sus funciones.</v>
      </c>
    </row>
    <row r="964" spans="1:7" ht="40.799999999999997" x14ac:dyDescent="0.3">
      <c r="A964" s="3" t="s">
        <v>1223</v>
      </c>
      <c r="B964" s="1" t="s">
        <v>1224</v>
      </c>
      <c r="D964" s="7" t="s">
        <v>2715</v>
      </c>
      <c r="E964" s="1" t="s">
        <v>2716</v>
      </c>
      <c r="F964" s="5" t="b">
        <f t="shared" si="37"/>
        <v>0</v>
      </c>
      <c r="G964" s="1" t="str">
        <f t="shared" si="38"/>
        <v>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v>
      </c>
    </row>
    <row r="965" spans="1:7" ht="61.2" x14ac:dyDescent="0.3">
      <c r="A965" s="3" t="s">
        <v>1223</v>
      </c>
      <c r="B965" s="1" t="s">
        <v>1225</v>
      </c>
      <c r="D965" s="7" t="s">
        <v>2715</v>
      </c>
      <c r="E965" s="1" t="s">
        <v>2717</v>
      </c>
      <c r="F965" s="5" t="b">
        <f t="shared" si="37"/>
        <v>1</v>
      </c>
      <c r="G965" s="1" t="str">
        <f t="shared" si="38"/>
        <v>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v>
      </c>
    </row>
    <row r="966" spans="1:7" ht="40.799999999999997" x14ac:dyDescent="0.3">
      <c r="A966" s="3" t="s">
        <v>1226</v>
      </c>
      <c r="B966" s="1" t="s">
        <v>1227</v>
      </c>
      <c r="D966" s="7" t="s">
        <v>2718</v>
      </c>
      <c r="E966" s="1" t="s">
        <v>2719</v>
      </c>
      <c r="F966" s="5" t="b">
        <f t="shared" si="37"/>
        <v>1</v>
      </c>
      <c r="G966" s="1" t="str">
        <f t="shared" si="38"/>
        <v>1. La Presidenta o el Presidente durará cuatro años en el ejercicio de sus funciones, tras los cuales se podrá reelegir, de forma inmediata o posterior, solo una vez.</v>
      </c>
    </row>
    <row r="967" spans="1:7" ht="40.799999999999997" x14ac:dyDescent="0.3">
      <c r="A967" s="3" t="s">
        <v>1226</v>
      </c>
      <c r="B967" s="1" t="s">
        <v>1228</v>
      </c>
      <c r="D967" s="7" t="s">
        <v>2718</v>
      </c>
      <c r="E967" s="1" t="s">
        <v>2720</v>
      </c>
      <c r="F967" s="5" t="b">
        <f t="shared" si="37"/>
        <v>1</v>
      </c>
      <c r="G967" s="1" t="str">
        <f t="shared" si="38"/>
        <v>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v>
      </c>
    </row>
    <row r="968" spans="1:7" ht="40.799999999999997" x14ac:dyDescent="0.3">
      <c r="A968" s="3" t="s">
        <v>1229</v>
      </c>
      <c r="B968" s="1" t="s">
        <v>1230</v>
      </c>
      <c r="D968" s="7" t="s">
        <v>2721</v>
      </c>
      <c r="E968" s="1" t="s">
        <v>2722</v>
      </c>
      <c r="F968" s="5" t="b">
        <f t="shared" si="37"/>
        <v>0</v>
      </c>
      <c r="G968" s="1" t="str">
        <f t="shared" si="38"/>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v>
      </c>
    </row>
    <row r="969" spans="1:7" ht="61.2" x14ac:dyDescent="0.3">
      <c r="A969" s="3" t="s">
        <v>1231</v>
      </c>
      <c r="B969" s="1" t="s">
        <v>1232</v>
      </c>
      <c r="D969" s="7" t="s">
        <v>2723</v>
      </c>
      <c r="E969" s="1" t="s">
        <v>2724</v>
      </c>
      <c r="F969" s="5" t="b">
        <f t="shared" si="37"/>
        <v>0</v>
      </c>
      <c r="G969" s="1" t="str">
        <f t="shared" si="38"/>
        <v>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v>
      </c>
    </row>
    <row r="970" spans="1:7" ht="40.799999999999997" x14ac:dyDescent="0.3">
      <c r="A970" s="3" t="s">
        <v>1231</v>
      </c>
      <c r="B970" s="1" t="s">
        <v>1233</v>
      </c>
      <c r="D970" s="7" t="s">
        <v>2723</v>
      </c>
      <c r="E970" s="1" t="s">
        <v>2725</v>
      </c>
      <c r="F970" s="5" t="b">
        <f t="shared" si="37"/>
        <v>1</v>
      </c>
      <c r="G970" s="1" t="str">
        <f t="shared" si="38"/>
        <v>2. En caso de impedimento definitivo, asumirá como subrogante la ministra o el ministro de Estado que se indica en el artículo anterior y se procederá conforme a los incisos siguientes.</v>
      </c>
    </row>
    <row r="971" spans="1:7" ht="61.2" x14ac:dyDescent="0.3">
      <c r="A971" s="3" t="s">
        <v>1231</v>
      </c>
      <c r="B971" s="1" t="s">
        <v>1234</v>
      </c>
      <c r="D971" s="7" t="s">
        <v>2723</v>
      </c>
      <c r="E971" s="1" t="s">
        <v>2726</v>
      </c>
      <c r="F971" s="5" t="b">
        <f t="shared" si="37"/>
        <v>0</v>
      </c>
      <c r="G971" s="1" t="str">
        <f t="shared" si="38"/>
        <v>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v>
      </c>
    </row>
    <row r="972" spans="1:7" ht="61.2" x14ac:dyDescent="0.3">
      <c r="A972" s="3" t="s">
        <v>1231</v>
      </c>
      <c r="B972" s="1" t="s">
        <v>1235</v>
      </c>
      <c r="D972" s="7" t="s">
        <v>2723</v>
      </c>
      <c r="E972" s="1" t="s">
        <v>2727</v>
      </c>
      <c r="F972" s="5" t="b">
        <f t="shared" si="37"/>
        <v>0</v>
      </c>
      <c r="G972" s="1" t="str">
        <f t="shared" si="38"/>
        <v>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v>
      </c>
    </row>
    <row r="973" spans="1:7" ht="40.799999999999997" x14ac:dyDescent="0.3">
      <c r="A973" s="3" t="s">
        <v>1231</v>
      </c>
      <c r="B973" s="1" t="s">
        <v>1236</v>
      </c>
      <c r="D973" s="7" t="s">
        <v>2723</v>
      </c>
      <c r="E973" s="1" t="s">
        <v>2728</v>
      </c>
      <c r="F973" s="5" t="b">
        <f t="shared" si="37"/>
        <v>0</v>
      </c>
      <c r="G973" s="1" t="str">
        <f t="shared" si="38"/>
        <v>5. La Vicepresidenta o el Vicepresidente que subrogue y la Presidenta o el Presidente que se nombre conforme a lo dispuesto en el inciso anterior tendrán todas las atribuciones que esta Constitución confiere a la Presidenta o al Presidente de la República.</v>
      </c>
    </row>
    <row r="974" spans="1:7" ht="40.799999999999997" x14ac:dyDescent="0.3">
      <c r="A974" s="3" t="s">
        <v>1237</v>
      </c>
      <c r="B974" s="1" t="s">
        <v>1238</v>
      </c>
      <c r="D974" s="7" t="s">
        <v>2729</v>
      </c>
      <c r="E974" s="1" t="s">
        <v>1238</v>
      </c>
      <c r="F974" s="5" t="b">
        <f t="shared" si="37"/>
        <v>1</v>
      </c>
      <c r="G974" s="1" t="str">
        <f t="shared" si="38"/>
        <v>Son atribuciones de quien ejerce la Presidencia de la República:</v>
      </c>
    </row>
    <row r="975" spans="1:7" ht="40.799999999999997" x14ac:dyDescent="0.3">
      <c r="A975" s="3" t="s">
        <v>1237</v>
      </c>
      <c r="B975" s="1" t="s">
        <v>1239</v>
      </c>
      <c r="D975" s="7" t="s">
        <v>2729</v>
      </c>
      <c r="E975" s="1" t="s">
        <v>2730</v>
      </c>
      <c r="F975" s="5" t="b">
        <f t="shared" si="37"/>
        <v>1</v>
      </c>
      <c r="G975" s="1" t="str">
        <f t="shared" si="38"/>
        <v>a) Cumplir y hacer cumplir la Constitución, las leyes y los tratados internacionales, de acuerdo con sus competencias y atribuciones.</v>
      </c>
    </row>
    <row r="976" spans="1:7" ht="40.799999999999997" x14ac:dyDescent="0.3">
      <c r="A976" s="3" t="s">
        <v>1237</v>
      </c>
      <c r="B976" s="1" t="s">
        <v>1240</v>
      </c>
      <c r="D976" s="7" t="s">
        <v>2729</v>
      </c>
      <c r="E976" s="1" t="s">
        <v>2731</v>
      </c>
      <c r="F976" s="5" t="b">
        <f t="shared" si="37"/>
        <v>1</v>
      </c>
      <c r="G976" s="1" t="str">
        <f t="shared" si="38"/>
        <v>b) Dirigir la Administración del Estado.</v>
      </c>
    </row>
    <row r="977" spans="1:7" ht="40.799999999999997" x14ac:dyDescent="0.3">
      <c r="A977" s="3" t="s">
        <v>1237</v>
      </c>
      <c r="B977" s="1" t="s">
        <v>1241</v>
      </c>
      <c r="D977" s="7" t="s">
        <v>2729</v>
      </c>
      <c r="E977" s="1" t="s">
        <v>2732</v>
      </c>
      <c r="F977" s="5" t="b">
        <f t="shared" si="37"/>
        <v>0</v>
      </c>
      <c r="G977" s="1" t="str">
        <f t="shared" si="38"/>
        <v>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v>
      </c>
    </row>
    <row r="978" spans="1:7" ht="40.799999999999997" x14ac:dyDescent="0.3">
      <c r="A978" s="3" t="s">
        <v>1237</v>
      </c>
      <c r="B978" s="1" t="s">
        <v>1242</v>
      </c>
      <c r="D978" s="7" t="s">
        <v>2729</v>
      </c>
      <c r="E978" s="1" t="s">
        <v>2733</v>
      </c>
      <c r="F978" s="5" t="b">
        <f t="shared" si="37"/>
        <v>0</v>
      </c>
      <c r="G978" s="1" t="str">
        <f t="shared" si="38"/>
        <v>d) Conducir las relaciones exteriores, suscribir y ratificar los tratados, convenios o acuerdos internacionales, nombrar y remover a embajadoras y embajadores y jefas y jefes de misiones diplomáticas.</v>
      </c>
    </row>
    <row r="979" spans="1:7" ht="40.799999999999997" x14ac:dyDescent="0.3">
      <c r="A979" s="3" t="s">
        <v>1237</v>
      </c>
      <c r="B979" s="1" t="s">
        <v>1243</v>
      </c>
      <c r="D979" s="7" t="s">
        <v>2729</v>
      </c>
      <c r="E979" s="1" t="s">
        <v>2734</v>
      </c>
      <c r="F979" s="5" t="b">
        <f t="shared" si="37"/>
        <v>1</v>
      </c>
      <c r="G979" s="1" t="str">
        <f t="shared" si="38"/>
        <v>e) Declarar los estados de excepción constitucional en los casos y formas que se señalan en la Constitución y la ley.</v>
      </c>
    </row>
    <row r="980" spans="1:7" ht="40.799999999999997" x14ac:dyDescent="0.3">
      <c r="A980" s="3" t="s">
        <v>1237</v>
      </c>
      <c r="B980" s="1" t="s">
        <v>1244</v>
      </c>
      <c r="D980" s="7" t="s">
        <v>2729</v>
      </c>
      <c r="E980" s="1" t="s">
        <v>2735</v>
      </c>
      <c r="F980" s="5" t="b">
        <f t="shared" si="37"/>
        <v>1</v>
      </c>
      <c r="G980" s="1" t="str">
        <f t="shared" si="38"/>
        <v>f) Concurrir a la formación de las leyes y promulgarlas, conforme a lo que establece la Constitución.</v>
      </c>
    </row>
    <row r="981" spans="1:7" ht="40.799999999999997" x14ac:dyDescent="0.3">
      <c r="A981" s="3" t="s">
        <v>1237</v>
      </c>
      <c r="B981" s="1" t="s">
        <v>1245</v>
      </c>
      <c r="D981" s="7" t="s">
        <v>2729</v>
      </c>
      <c r="E981" s="1" t="s">
        <v>2736</v>
      </c>
      <c r="F981" s="5" t="b">
        <f t="shared" si="37"/>
        <v>1</v>
      </c>
      <c r="G981" s="1" t="str">
        <f t="shared" si="38"/>
        <v>g) Dictar decretos con fuerza de ley, previa delegación del Congreso de Diputadas y Diputados, conforme a lo que se establece en la Constitución.</v>
      </c>
    </row>
    <row r="982" spans="1:7" ht="40.799999999999997" x14ac:dyDescent="0.3">
      <c r="A982" s="3" t="s">
        <v>1237</v>
      </c>
      <c r="B982" s="1" t="s">
        <v>1246</v>
      </c>
      <c r="D982" s="7" t="s">
        <v>2729</v>
      </c>
      <c r="E982" s="1" t="s">
        <v>2737</v>
      </c>
      <c r="F982" s="5" t="b">
        <f t="shared" si="37"/>
        <v>1</v>
      </c>
      <c r="G982" s="1" t="str">
        <f t="shared" si="38"/>
        <v>h) Ejercer la potestad reglamentaria de conformidad con la Constitución y la ley.</v>
      </c>
    </row>
    <row r="983" spans="1:7" ht="40.799999999999997" x14ac:dyDescent="0.3">
      <c r="A983" s="3" t="s">
        <v>1237</v>
      </c>
      <c r="B983" s="1" t="s">
        <v>1247</v>
      </c>
      <c r="D983" s="7" t="s">
        <v>2729</v>
      </c>
      <c r="E983" s="1" t="s">
        <v>2738</v>
      </c>
      <c r="F983" s="5" t="b">
        <f t="shared" si="37"/>
        <v>1</v>
      </c>
      <c r="G983" s="1" t="str">
        <f t="shared" si="38"/>
        <v>i) Ejercer permanentemente la jefatura suprema de las Fuerzas Armadas, disponerlas, organizarlas y distribuirlas para su desarrollo y empleo conjunto.</v>
      </c>
    </row>
    <row r="984" spans="1:7" ht="40.799999999999997" x14ac:dyDescent="0.3">
      <c r="A984" s="3" t="s">
        <v>1237</v>
      </c>
      <c r="B984" s="1" t="s">
        <v>1248</v>
      </c>
      <c r="D984" s="7" t="s">
        <v>2729</v>
      </c>
      <c r="E984" s="1" t="s">
        <v>2739</v>
      </c>
      <c r="F984" s="5" t="b">
        <f t="shared" si="37"/>
        <v>1</v>
      </c>
      <c r="G984" s="1" t="str">
        <f t="shared" si="38"/>
        <v>j) Designar y remover al jefe del Estado Mayor Conjunto, a los comandantes en jefe de las Fuerzas Armadas, y disponer los nombramientos, ascensos y retiros de los oficiales de las Fuerzas Armadas.</v>
      </c>
    </row>
    <row r="985" spans="1:7" ht="40.799999999999997" x14ac:dyDescent="0.3">
      <c r="A985" s="3" t="s">
        <v>1237</v>
      </c>
      <c r="B985" s="1" t="s">
        <v>1249</v>
      </c>
      <c r="D985" s="7" t="s">
        <v>2729</v>
      </c>
      <c r="E985" s="1" t="s">
        <v>2740</v>
      </c>
      <c r="F985" s="5" t="b">
        <f t="shared" si="37"/>
        <v>1</v>
      </c>
      <c r="G985" s="1" t="str">
        <f t="shared" si="38"/>
        <v>k) Conducir la seguridad pública y designar y remover a los integrantes del alto mando policial.</v>
      </c>
    </row>
    <row r="986" spans="1:7" ht="40.799999999999997" x14ac:dyDescent="0.3">
      <c r="A986" s="3" t="s">
        <v>1237</v>
      </c>
      <c r="B986" s="1" t="s">
        <v>1250</v>
      </c>
      <c r="D986" s="7" t="s">
        <v>2729</v>
      </c>
      <c r="E986" s="1" t="s">
        <v>2741</v>
      </c>
      <c r="F986" s="5" t="b">
        <f t="shared" si="37"/>
        <v>0</v>
      </c>
      <c r="G986" s="1" t="str">
        <f t="shared" si="38"/>
        <v>l) Nombrar a la contralora o al contralor general conforme a lo dispuesto en la Constitución.</v>
      </c>
    </row>
    <row r="987" spans="1:7" ht="40.799999999999997" x14ac:dyDescent="0.3">
      <c r="A987" s="3" t="s">
        <v>1237</v>
      </c>
      <c r="B987" s="1" t="s">
        <v>1251</v>
      </c>
      <c r="D987" s="7" t="s">
        <v>2729</v>
      </c>
      <c r="E987" s="1" t="s">
        <v>2742</v>
      </c>
      <c r="F987" s="5" t="b">
        <f t="shared" si="37"/>
        <v>1</v>
      </c>
      <c r="G987" s="1" t="str">
        <f t="shared" si="38"/>
        <v>m) Participar en los nombramientos de las demás autoridades en conformidad con lo establecido en la Constitución.</v>
      </c>
    </row>
    <row r="988" spans="1:7" ht="40.799999999999997" x14ac:dyDescent="0.3">
      <c r="A988" s="3" t="s">
        <v>1237</v>
      </c>
      <c r="B988" s="1" t="s">
        <v>1252</v>
      </c>
      <c r="D988" s="7" t="s">
        <v>2729</v>
      </c>
      <c r="E988" s="1" t="s">
        <v>2743</v>
      </c>
      <c r="F988" s="5" t="b">
        <f t="shared" si="37"/>
        <v>1</v>
      </c>
      <c r="G988" s="1" t="str">
        <f t="shared" si="38"/>
        <v>n) Conceder indultos particulares, salvo en crímenes de guerra y de lesa humanidad.</v>
      </c>
    </row>
    <row r="989" spans="1:7" ht="122.4" x14ac:dyDescent="0.3">
      <c r="A989" s="3" t="s">
        <v>1237</v>
      </c>
      <c r="B989" s="1" t="s">
        <v>1253</v>
      </c>
      <c r="D989" s="7" t="s">
        <v>2729</v>
      </c>
      <c r="E989" s="1" t="s">
        <v>2744</v>
      </c>
      <c r="F989" s="5" t="b">
        <f t="shared" si="37"/>
        <v>0</v>
      </c>
      <c r="G989" s="1" t="str">
        <f t="shared" si="38"/>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v>
      </c>
    </row>
    <row r="990" spans="1:7" ht="40.799999999999997" x14ac:dyDescent="0.3">
      <c r="A990" s="3" t="s">
        <v>1237</v>
      </c>
      <c r="B990" s="1" t="s">
        <v>1254</v>
      </c>
      <c r="D990" s="7" t="s">
        <v>2729</v>
      </c>
      <c r="E990" s="1" t="s">
        <v>2745</v>
      </c>
      <c r="F990" s="5" t="b">
        <f t="shared" si="37"/>
        <v>0</v>
      </c>
      <c r="G990" s="1" t="str">
        <f t="shared" si="38"/>
        <v>o) Convocar referendos, plebiscitos y consultas en los casos previstos en esta Constitución.</v>
      </c>
    </row>
    <row r="991" spans="1:7" ht="40.799999999999997" x14ac:dyDescent="0.3">
      <c r="A991" s="3" t="s">
        <v>1237</v>
      </c>
      <c r="B991" s="1" t="s">
        <v>1255</v>
      </c>
      <c r="D991" s="7" t="s">
        <v>2729</v>
      </c>
      <c r="E991" s="1" t="s">
        <v>2746</v>
      </c>
      <c r="F991" s="5" t="b">
        <f t="shared" si="37"/>
        <v>1</v>
      </c>
      <c r="G991" s="1" t="str">
        <f t="shared" si="38"/>
        <v>p) Presentar anualmente el proyecto de Ley de Presupuestos.</v>
      </c>
    </row>
    <row r="992" spans="1:7" ht="40.799999999999997" x14ac:dyDescent="0.3">
      <c r="A992" s="3" t="s">
        <v>1237</v>
      </c>
      <c r="B992" s="1" t="s">
        <v>1256</v>
      </c>
      <c r="D992" s="7" t="s">
        <v>2729</v>
      </c>
      <c r="E992" s="1" t="s">
        <v>2747</v>
      </c>
      <c r="F992" s="5" t="b">
        <f t="shared" si="37"/>
        <v>0</v>
      </c>
      <c r="G992" s="1" t="str">
        <f t="shared" si="38"/>
        <v>q) Pedir, indicando los motivos, que se cite a sesión especial al Congreso de Diputadas y Diputados o a la Cámara de las Regiones. En tal caso, la sesión deberá celebrarse a la brevedad posible.</v>
      </c>
    </row>
    <row r="993" spans="1:7" ht="40.799999999999997" x14ac:dyDescent="0.3">
      <c r="A993" s="3" t="s">
        <v>1237</v>
      </c>
      <c r="B993" s="1" t="s">
        <v>1257</v>
      </c>
      <c r="D993" s="7" t="s">
        <v>2729</v>
      </c>
      <c r="E993" s="1" t="s">
        <v>2748</v>
      </c>
      <c r="F993" s="5" t="b">
        <f t="shared" si="37"/>
        <v>1</v>
      </c>
      <c r="G993" s="1" t="str">
        <f t="shared" si="38"/>
        <v>r) Las demás establecidas en la Constitución y la ley.</v>
      </c>
    </row>
    <row r="994" spans="1:7" ht="40.799999999999997" x14ac:dyDescent="0.3">
      <c r="A994" s="3" t="s">
        <v>1258</v>
      </c>
      <c r="B994" s="1" t="s">
        <v>1259</v>
      </c>
      <c r="D994" s="7" t="s">
        <v>2749</v>
      </c>
      <c r="E994" s="1" t="s">
        <v>2750</v>
      </c>
      <c r="F994" s="5" t="b">
        <f t="shared" si="37"/>
        <v>0</v>
      </c>
      <c r="G994" s="1" t="str">
        <f t="shared" si="38"/>
        <v>1. Quien ejerza la Presidencia de la República tiene la potestad de dictar aquellos reglamentos, decretos e instrucciones que considere necesarios para la ejecución de las leyes.</v>
      </c>
    </row>
    <row r="995" spans="1:7" ht="40.799999999999997" x14ac:dyDescent="0.3">
      <c r="A995" s="3" t="s">
        <v>1258</v>
      </c>
      <c r="B995" s="1" t="s">
        <v>1260</v>
      </c>
      <c r="D995" s="7" t="s">
        <v>2749</v>
      </c>
      <c r="E995" s="1" t="s">
        <v>2751</v>
      </c>
      <c r="F995" s="5" t="b">
        <f t="shared" si="37"/>
        <v>1</v>
      </c>
      <c r="G995" s="1" t="str">
        <f t="shared" si="38"/>
        <v>2. Asimismo, puede ejercer la potestad reglamentaria en todas aquellas materias que no estén reservadas exclusivamente a la ley. Cuando sean aplicables reglas de rango legal y reglamentario, primará la ley en caso de contradicción.</v>
      </c>
    </row>
    <row r="996" spans="1:7" ht="40.799999999999997" x14ac:dyDescent="0.3">
      <c r="A996" s="3" t="s">
        <v>1258</v>
      </c>
      <c r="B996" s="1" t="s">
        <v>1261</v>
      </c>
      <c r="D996" s="7" t="s">
        <v>2749</v>
      </c>
      <c r="E996" s="1" t="s">
        <v>2752</v>
      </c>
      <c r="F996" s="5" t="b">
        <f t="shared" si="37"/>
        <v>0</v>
      </c>
      <c r="G996" s="1" t="str">
        <f t="shared" si="38"/>
        <v>3. La Presidenta o el Presidente deberá informar mensualmente al Congreso sobre los reglamentos, decretos e instrucciones que se hayan dictado en virtud del inciso anterior.</v>
      </c>
    </row>
    <row r="997" spans="1:7" ht="40.799999999999997" x14ac:dyDescent="0.3">
      <c r="A997" s="3" t="s">
        <v>1262</v>
      </c>
      <c r="B997" s="1" t="s">
        <v>1263</v>
      </c>
      <c r="D997" s="7" t="s">
        <v>2753</v>
      </c>
      <c r="E997" s="1" t="s">
        <v>2754</v>
      </c>
      <c r="F997" s="5" t="b">
        <f t="shared" si="37"/>
        <v>1</v>
      </c>
      <c r="G997" s="1" t="str">
        <f t="shared" si="38"/>
        <v>1. Corresponde a la Presidenta o al Presidente de la República la atribución de negociar, concluir, firmar y ratificar tratados internacionales.</v>
      </c>
    </row>
    <row r="998" spans="1:7" ht="40.799999999999997" x14ac:dyDescent="0.3">
      <c r="A998" s="3" t="s">
        <v>1262</v>
      </c>
      <c r="B998" s="1" t="s">
        <v>1264</v>
      </c>
      <c r="D998" s="7" t="s">
        <v>2753</v>
      </c>
      <c r="E998" s="1" t="s">
        <v>2755</v>
      </c>
      <c r="F998" s="5" t="b">
        <f t="shared" si="37"/>
        <v>1</v>
      </c>
      <c r="G998" s="1" t="str">
        <f t="shared" si="38"/>
        <v>2. En aquellos casos en que los tratados internacionales se refieran a materias de ley, ellos deberán ser aprobados por el Poder Legislativo. No requerirán esta aprobación los celebrados en cumplimiento de una ley.</v>
      </c>
    </row>
    <row r="999" spans="1:7" ht="40.799999999999997" x14ac:dyDescent="0.3">
      <c r="A999" s="3" t="s">
        <v>1262</v>
      </c>
      <c r="B999" s="1" t="s">
        <v>1265</v>
      </c>
      <c r="D999" s="7" t="s">
        <v>2753</v>
      </c>
      <c r="E999" s="1" t="s">
        <v>2756</v>
      </c>
      <c r="F999" s="5" t="b">
        <f t="shared" si="37"/>
        <v>1</v>
      </c>
      <c r="G999" s="1" t="str">
        <f t="shared" si="38"/>
        <v>3. Se informará al Poder Legislativo de la celebración de los tratados internacionales que no requieran su aprobación.</v>
      </c>
    </row>
    <row r="1000" spans="1:7" ht="40.799999999999997" x14ac:dyDescent="0.3">
      <c r="A1000" s="3" t="s">
        <v>1262</v>
      </c>
      <c r="B1000" s="1" t="s">
        <v>1266</v>
      </c>
      <c r="D1000" s="7" t="s">
        <v>2753</v>
      </c>
      <c r="E1000" s="1" t="s">
        <v>2757</v>
      </c>
      <c r="F1000" s="5" t="b">
        <f t="shared" si="37"/>
        <v>1</v>
      </c>
      <c r="G1000" s="1" t="str">
        <f t="shared" si="38"/>
        <v>4. El proceso de aprobación de un tratado internacional se someterá, en lo pertinente, a los trámites de una ley de acuerdo regional.</v>
      </c>
    </row>
    <row r="1001" spans="1:7" ht="40.799999999999997" x14ac:dyDescent="0.3">
      <c r="A1001" s="3" t="s">
        <v>1262</v>
      </c>
      <c r="B1001" s="1" t="s">
        <v>1267</v>
      </c>
      <c r="D1001" s="7" t="s">
        <v>2753</v>
      </c>
      <c r="E1001" s="1" t="s">
        <v>2758</v>
      </c>
      <c r="F1001" s="5" t="b">
        <f t="shared" si="37"/>
        <v>1</v>
      </c>
      <c r="G1001" s="1" t="str">
        <f t="shared" si="38"/>
        <v>5. La Presidenta o el Presidente de la República enviará el proyecto al Congreso de Diputadas y Diputados e informará sobre el proceso de negociación, el contenido y el alcance del tratado, así como de las reservas que pretenda confirmar o formular.</v>
      </c>
    </row>
    <row r="1002" spans="1:7" ht="40.799999999999997" x14ac:dyDescent="0.3">
      <c r="A1002" s="3" t="s">
        <v>1262</v>
      </c>
      <c r="B1002" s="1" t="s">
        <v>1268</v>
      </c>
      <c r="D1002" s="7" t="s">
        <v>2753</v>
      </c>
      <c r="E1002" s="1" t="s">
        <v>2759</v>
      </c>
      <c r="F1002" s="5" t="b">
        <f t="shared" si="37"/>
        <v>1</v>
      </c>
      <c r="G1002" s="1" t="str">
        <f t="shared" si="38"/>
        <v>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v>
      </c>
    </row>
    <row r="1003" spans="1:7" ht="40.799999999999997" x14ac:dyDescent="0.3">
      <c r="A1003" s="3" t="s">
        <v>1262</v>
      </c>
      <c r="B1003" s="1" t="s">
        <v>1269</v>
      </c>
      <c r="D1003" s="7" t="s">
        <v>2753</v>
      </c>
      <c r="E1003" s="1" t="s">
        <v>2760</v>
      </c>
      <c r="F1003" s="5" t="b">
        <f t="shared" si="37"/>
        <v>1</v>
      </c>
      <c r="G1003" s="1" t="str">
        <f t="shared" si="38"/>
        <v>7. Aprobado el tratado por el Congreso de Diputadas y Diputados, este será remitido a la Cámara de las Regiones para su tramitación.</v>
      </c>
    </row>
    <row r="1004" spans="1:7" ht="40.799999999999997" x14ac:dyDescent="0.3">
      <c r="A1004" s="3" t="s">
        <v>1262</v>
      </c>
      <c r="B1004" s="1" t="s">
        <v>1270</v>
      </c>
      <c r="D1004" s="7" t="s">
        <v>2753</v>
      </c>
      <c r="E1004" s="1" t="s">
        <v>2761</v>
      </c>
      <c r="F1004" s="5" t="b">
        <f t="shared" si="37"/>
        <v>1</v>
      </c>
      <c r="G1004" s="1" t="str">
        <f t="shared" si="38"/>
        <v>8. Las medidas que el Ejecutivo adopte o los acuerdos que celebre para el cumplimiento de un tratado en vigor no requerirán nueva aprobación del Poder Legislativo, a menos que se trate de materias de ley.</v>
      </c>
    </row>
    <row r="1005" spans="1:7" ht="40.799999999999997" x14ac:dyDescent="0.3">
      <c r="A1005" s="3" t="s">
        <v>1262</v>
      </c>
      <c r="B1005" s="1" t="s">
        <v>1271</v>
      </c>
      <c r="D1005" s="7" t="s">
        <v>2753</v>
      </c>
      <c r="E1005" s="1" t="s">
        <v>2762</v>
      </c>
      <c r="F1005" s="5" t="b">
        <f t="shared" si="37"/>
        <v>0</v>
      </c>
      <c r="G1005" s="1" t="str">
        <f t="shared" si="38"/>
        <v>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v>
      </c>
    </row>
    <row r="1006" spans="1:7" ht="40.799999999999997" x14ac:dyDescent="0.3">
      <c r="A1006" s="3" t="s">
        <v>1262</v>
      </c>
      <c r="B1006" s="1" t="s">
        <v>1272</v>
      </c>
      <c r="D1006" s="7" t="s">
        <v>2753</v>
      </c>
      <c r="E1006" s="1" t="s">
        <v>2763</v>
      </c>
      <c r="F1006" s="5" t="b">
        <f t="shared" si="37"/>
        <v>1</v>
      </c>
      <c r="G1006" s="1" t="str">
        <f t="shared" si="38"/>
        <v>10. Será necesario el acuerdo del Poder Legislativo para el retiro o denuncia de un tratado que haya aprobado y para el retiro de una reserva que haya considerado al aprobarlo. La ley fijará el plazo para su pronunciamiento.</v>
      </c>
    </row>
    <row r="1007" spans="1:7" ht="40.799999999999997" x14ac:dyDescent="0.3">
      <c r="A1007" s="3" t="s">
        <v>1262</v>
      </c>
      <c r="B1007" s="1" t="s">
        <v>1273</v>
      </c>
      <c r="D1007" s="7" t="s">
        <v>2753</v>
      </c>
      <c r="E1007" s="1" t="s">
        <v>2764</v>
      </c>
      <c r="F1007" s="5" t="b">
        <f t="shared" si="37"/>
        <v>0</v>
      </c>
      <c r="G1007" s="1" t="str">
        <f t="shared" si="38"/>
        <v>11. Serán públicos, conforme a las reglas generales, los hechos que digan relación con el tratado internacional, incluidas sus negociaciones, su entrada en vigor, la formulación y el retiro de reservas, las declaraciones interpretativas, las objeciones a una reserva y su retiro, la denuncia o el retiro del tratado, la suspensión, la terminación y su nulidad.</v>
      </c>
    </row>
    <row r="1008" spans="1:7" ht="40.799999999999997" x14ac:dyDescent="0.3">
      <c r="A1008" s="3" t="s">
        <v>1262</v>
      </c>
      <c r="B1008" s="1" t="s">
        <v>1274</v>
      </c>
      <c r="D1008" s="7" t="s">
        <v>2753</v>
      </c>
      <c r="E1008" s="1" t="s">
        <v>2765</v>
      </c>
      <c r="F1008" s="5" t="b">
        <f t="shared" si="37"/>
        <v>0</v>
      </c>
      <c r="G1008" s="1" t="str">
        <f t="shared" si="38"/>
        <v>12. Al negociar los tratados o instrumentos internacionales de inversión o similares, quien ejerza la Presidencia de la República procurará que las instancias de resolución de controversias sean imparciales, independientes y preferentemente permanentes.</v>
      </c>
    </row>
    <row r="1009" spans="1:7" ht="51" x14ac:dyDescent="0.3">
      <c r="A1009" s="3" t="s">
        <v>1262</v>
      </c>
      <c r="B1009" s="1" t="s">
        <v>1275</v>
      </c>
      <c r="D1009" s="7" t="s">
        <v>2753</v>
      </c>
      <c r="E1009" s="1" t="s">
        <v>2766</v>
      </c>
      <c r="F1009" s="5" t="b">
        <f t="shared" si="37"/>
        <v>0</v>
      </c>
      <c r="G1009" s="1" t="str">
        <f t="shared" si="38"/>
        <v>13. Quienes habiten el territorio o las chilenas y los chilenos que se encuentren en el exterior y hayan cumplido los dieciséis años de edad tendrán iniciativa para solicitar a la Presidenta o al Presidente de la República la suscripción de tratados internacionales de derechos humanos de acuerdo con los requisitos que establezca la ley, la que definirá el plazo dentro del cual la o el Presidente deberá dar respuesta a la referida solicitud.</v>
      </c>
    </row>
    <row r="1010" spans="1:7" ht="40.799999999999997" x14ac:dyDescent="0.3">
      <c r="A1010" s="3" t="s">
        <v>1276</v>
      </c>
      <c r="B1010" s="1" t="s">
        <v>1277</v>
      </c>
      <c r="D1010" s="7" t="s">
        <v>2767</v>
      </c>
      <c r="E1010" s="1" t="s">
        <v>2768</v>
      </c>
      <c r="F1010" s="5" t="b">
        <f t="shared" si="37"/>
        <v>0</v>
      </c>
      <c r="G1010" s="1" t="str">
        <f t="shared" si="38"/>
        <v>1. Las ministras y los ministros de Estado son colaboradores directos e inmediatos de la Presidenta o del Presidente de la República en el gobierno y administración del Estado.</v>
      </c>
    </row>
    <row r="1011" spans="1:7" ht="40.799999999999997" x14ac:dyDescent="0.3">
      <c r="A1011" s="3" t="s">
        <v>1276</v>
      </c>
      <c r="B1011" s="1" t="s">
        <v>1278</v>
      </c>
      <c r="D1011" s="7" t="s">
        <v>2767</v>
      </c>
      <c r="E1011" s="1" t="s">
        <v>2769</v>
      </c>
      <c r="F1011" s="5" t="b">
        <f t="shared" si="37"/>
        <v>0</v>
      </c>
      <c r="G1011" s="1" t="str">
        <f t="shared" si="38"/>
        <v>2. Son responsables de la conducción de sus respectivas carteras, de los actos que firmen y solidariamente de los que suscriban o acuerden con titulares de otros ministerios.</v>
      </c>
    </row>
    <row r="1012" spans="1:7" ht="40.799999999999997" x14ac:dyDescent="0.3">
      <c r="A1012" s="3" t="s">
        <v>1276</v>
      </c>
      <c r="B1012" s="1" t="s">
        <v>1279</v>
      </c>
      <c r="D1012" s="7" t="s">
        <v>2767</v>
      </c>
      <c r="E1012" s="1" t="s">
        <v>2770</v>
      </c>
      <c r="F1012" s="5" t="b">
        <f t="shared" si="37"/>
        <v>1</v>
      </c>
      <c r="G1012" s="1" t="str">
        <f t="shared" si="38"/>
        <v>3. La ley determinará el número y organización de los ministerios, así como el orden de precedencia de las ministras y los ministros titulares.</v>
      </c>
    </row>
    <row r="1013" spans="1:7" ht="40.799999999999997" x14ac:dyDescent="0.3">
      <c r="A1013" s="3" t="s">
        <v>1276</v>
      </c>
      <c r="B1013" s="1" t="s">
        <v>1280</v>
      </c>
      <c r="D1013" s="7" t="s">
        <v>2767</v>
      </c>
      <c r="E1013" s="1" t="s">
        <v>2771</v>
      </c>
      <c r="F1013" s="5" t="b">
        <f t="shared" si="37"/>
        <v>0</v>
      </c>
      <c r="G1013" s="1" t="str">
        <f t="shared" si="38"/>
        <v>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v>
      </c>
    </row>
    <row r="1014" spans="1:7" ht="40.799999999999997" x14ac:dyDescent="0.3">
      <c r="A1014" s="3" t="s">
        <v>1281</v>
      </c>
      <c r="B1014" s="1" t="s">
        <v>1282</v>
      </c>
      <c r="D1014" s="7" t="s">
        <v>2772</v>
      </c>
      <c r="E1014" s="1" t="s">
        <v>2773</v>
      </c>
      <c r="F1014" s="5" t="b">
        <f t="shared" si="37"/>
        <v>0</v>
      </c>
      <c r="G1014" s="1" t="str">
        <f t="shared" si="38"/>
        <v>1. Para ser nombrado ministro o ministra de Estado se requiere ser ciudadano o ciudadana con derecho a sufragio y cumplir con los requisitos generales para el ingreso a la Administración pública.</v>
      </c>
    </row>
    <row r="1015" spans="1:7" ht="40.799999999999997" x14ac:dyDescent="0.3">
      <c r="A1015" s="3" t="s">
        <v>1281</v>
      </c>
      <c r="B1015" s="1" t="s">
        <v>1283</v>
      </c>
      <c r="D1015" s="7" t="s">
        <v>2772</v>
      </c>
      <c r="E1015" s="1" t="s">
        <v>2774</v>
      </c>
      <c r="F1015" s="5" t="b">
        <f t="shared" si="37"/>
        <v>0</v>
      </c>
      <c r="G1015" s="1" t="str">
        <f t="shared" si="38"/>
        <v>2. Se subrogarán o reemplazarán, en caso de ausencia, impedimento, renuncia o cuando por otra causa se produzca la vacancia del cargo, de acuerdo con lo que establece la ley.</v>
      </c>
    </row>
    <row r="1016" spans="1:7" ht="40.799999999999997" x14ac:dyDescent="0.3">
      <c r="A1016" s="3" t="s">
        <v>1284</v>
      </c>
      <c r="B1016" s="1" t="s">
        <v>1285</v>
      </c>
      <c r="D1016" s="7" t="s">
        <v>2775</v>
      </c>
      <c r="E1016" s="1" t="s">
        <v>2776</v>
      </c>
      <c r="F1016" s="5" t="b">
        <f t="shared" si="37"/>
        <v>1</v>
      </c>
      <c r="G1016" s="1" t="str">
        <f t="shared" si="38"/>
        <v>1. Los reglamentos y decretos de la Presidenta o del Presidente de la República deberán firmarse por la ministra o el ministro de Estado correspondiente y no serán obedecidos sin este requisito.</v>
      </c>
    </row>
    <row r="1017" spans="1:7" ht="40.799999999999997" x14ac:dyDescent="0.3">
      <c r="A1017" s="3" t="s">
        <v>1284</v>
      </c>
      <c r="B1017" s="1" t="s">
        <v>1286</v>
      </c>
      <c r="D1017" s="7" t="s">
        <v>2775</v>
      </c>
      <c r="E1017" s="1" t="s">
        <v>2777</v>
      </c>
      <c r="F1017" s="5" t="b">
        <f t="shared" si="37"/>
        <v>0</v>
      </c>
      <c r="G1017" s="1" t="str">
        <f t="shared" si="38"/>
        <v>2. Los decretos e instrucciones podrán expedirse con la sola firma de la ministra o del ministro de Estado respectivo, por orden de la Presidenta o del Presidente de la República, conforme lo establezca la ley.</v>
      </c>
    </row>
    <row r="1018" spans="1:7" ht="40.799999999999997" x14ac:dyDescent="0.3">
      <c r="A1018" s="3" t="s">
        <v>1287</v>
      </c>
      <c r="B1018" s="1" t="s">
        <v>1288</v>
      </c>
      <c r="D1018" s="7" t="s">
        <v>2778</v>
      </c>
      <c r="E1018" s="1" t="s">
        <v>2779</v>
      </c>
      <c r="F1018" s="5" t="b">
        <f t="shared" si="37"/>
        <v>0</v>
      </c>
      <c r="G1018" s="1" t="str">
        <f t="shared" si="38"/>
        <v>1. Las ministras y los ministros podrán asistir a las sesiones del Congreso de Diputadas y Diputados y de la Cámara de las Regiones y tomar parte en sus debates, con preferencia para hacer uso de la palabra.</v>
      </c>
    </row>
    <row r="1019" spans="1:7" ht="40.799999999999997" x14ac:dyDescent="0.3">
      <c r="A1019" s="3" t="s">
        <v>1287</v>
      </c>
      <c r="B1019" s="1" t="s">
        <v>1289</v>
      </c>
      <c r="D1019" s="7" t="s">
        <v>2778</v>
      </c>
      <c r="E1019" s="1" t="s">
        <v>2780</v>
      </c>
      <c r="F1019" s="5" t="b">
        <f t="shared" si="37"/>
        <v>1</v>
      </c>
      <c r="G1019" s="1" t="str">
        <f t="shared" si="38"/>
        <v>2. Sin perjuicio de lo anterior, concurrirán personal y obligatoriamente a las sesiones especiales que convoque el Congreso o la Cámara para informarse sobre asuntos que, perteneciendo al ámbito de atribuciones de las correspondientes secretarías de Estado, acuerden tratar.</v>
      </c>
    </row>
    <row r="1020" spans="1:7" ht="40.799999999999997" x14ac:dyDescent="0.3">
      <c r="A1020" s="3" t="s">
        <v>1290</v>
      </c>
      <c r="B1020" s="1" t="s">
        <v>1291</v>
      </c>
      <c r="D1020" s="7" t="s">
        <v>2781</v>
      </c>
      <c r="E1020" s="1" t="s">
        <v>2782</v>
      </c>
      <c r="F1020" s="5" t="b">
        <f t="shared" si="37"/>
        <v>0</v>
      </c>
      <c r="G1020" s="1" t="str">
        <f t="shared" si="38"/>
        <v>La designación de quienes representen a los ministerios y servicios públicos con presencia en la región autónoma será decisión de la Presidencia de la República.</v>
      </c>
    </row>
    <row r="1021" spans="1:7" ht="40.799999999999997" x14ac:dyDescent="0.3">
      <c r="A1021" s="3" t="s">
        <v>1292</v>
      </c>
      <c r="B1021" s="1" t="s">
        <v>1293</v>
      </c>
      <c r="D1021" s="7" t="s">
        <v>2783</v>
      </c>
      <c r="E1021" s="1" t="s">
        <v>2784</v>
      </c>
      <c r="F1021" s="5" t="b">
        <f t="shared" si="37"/>
        <v>1</v>
      </c>
      <c r="G1021" s="1" t="str">
        <f t="shared" si="38"/>
        <v>1. El Estado tiene el monopolio indelegable del uso legítimo de la fuerza, la que ejerce a través de las instituciones competentes, conforme a esta Constitución, las leyes y con respeto a los derechos humanos.</v>
      </c>
    </row>
    <row r="1022" spans="1:7" ht="40.799999999999997" x14ac:dyDescent="0.3">
      <c r="A1022" s="3" t="s">
        <v>1292</v>
      </c>
      <c r="B1022" s="1" t="s">
        <v>1294</v>
      </c>
      <c r="D1022" s="7" t="s">
        <v>2783</v>
      </c>
      <c r="E1022" s="1" t="s">
        <v>2785</v>
      </c>
      <c r="F1022" s="5" t="b">
        <f t="shared" si="37"/>
        <v>0</v>
      </c>
      <c r="G1022" s="1" t="str">
        <f t="shared" si="38"/>
        <v>2. La ley regulará el uso de la fuerza y el armamento que pueda ser utilizado en el ejercicio de las funciones de las instituciones autorizadas por esta Constitución.</v>
      </c>
    </row>
    <row r="1023" spans="1:7" ht="40.799999999999997" x14ac:dyDescent="0.3">
      <c r="A1023" s="3" t="s">
        <v>1292</v>
      </c>
      <c r="B1023" s="1" t="s">
        <v>1295</v>
      </c>
      <c r="D1023" s="7" t="s">
        <v>2783</v>
      </c>
      <c r="E1023" s="1" t="s">
        <v>2786</v>
      </c>
      <c r="F1023" s="5" t="b">
        <f t="shared" ref="F1023:F1038" si="39">+B1023=G1023</f>
        <v>1</v>
      </c>
      <c r="G1023" s="1" t="str">
        <f t="shared" si="38"/>
        <v>3. Ninguna persona, grupo u organización podrá poseer, tener o portar armas u otros elementos similares, salvo en los casos que señale la ley, la que fijará los requisitos, las autorizaciones y los controles del uso, del porte y de la tenencia de armas.</v>
      </c>
    </row>
    <row r="1024" spans="1:7" ht="40.799999999999997" x14ac:dyDescent="0.3">
      <c r="A1024" s="3" t="s">
        <v>1296</v>
      </c>
      <c r="B1024" s="1" t="s">
        <v>1297</v>
      </c>
      <c r="D1024" s="7" t="s">
        <v>2787</v>
      </c>
      <c r="E1024" s="1" t="s">
        <v>2788</v>
      </c>
      <c r="F1024" s="5" t="b">
        <f t="shared" si="39"/>
        <v>0</v>
      </c>
      <c r="G1024" s="1" t="str">
        <f t="shared" si="38"/>
        <v>1. A la Presidenta o al Presidente de la República le corresponde la conducción de la seguridad pública a través del ministerio correspondiente.</v>
      </c>
    </row>
    <row r="1025" spans="1:7" ht="51" x14ac:dyDescent="0.3">
      <c r="A1025" s="3" t="s">
        <v>1296</v>
      </c>
      <c r="B1025" s="1" t="s">
        <v>1298</v>
      </c>
      <c r="D1025" s="7" t="s">
        <v>2787</v>
      </c>
      <c r="E1025" s="1" t="s">
        <v>2789</v>
      </c>
      <c r="F1025" s="5" t="b">
        <f t="shared" si="39"/>
        <v>0</v>
      </c>
      <c r="G1025" s="1" t="str">
        <f t="shared" si="38"/>
        <v>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v>
      </c>
    </row>
    <row r="1026" spans="1:7" ht="40.799999999999997" x14ac:dyDescent="0.3">
      <c r="A1026" s="3" t="s">
        <v>1299</v>
      </c>
      <c r="B1026" s="1" t="s">
        <v>1300</v>
      </c>
      <c r="D1026" s="7" t="s">
        <v>2790</v>
      </c>
      <c r="E1026" s="1" t="s">
        <v>2791</v>
      </c>
      <c r="F1026" s="5" t="b">
        <f t="shared" si="39"/>
        <v>0</v>
      </c>
      <c r="G1026" s="1" t="str">
        <f t="shared" si="38"/>
        <v>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v>
      </c>
    </row>
    <row r="1027" spans="1:7" ht="51" x14ac:dyDescent="0.3">
      <c r="A1027" s="3" t="s">
        <v>1299</v>
      </c>
      <c r="B1027" s="1" t="s">
        <v>1301</v>
      </c>
      <c r="D1027" s="7" t="s">
        <v>2790</v>
      </c>
      <c r="E1027" s="1" t="s">
        <v>2792</v>
      </c>
      <c r="F1027" s="5" t="b">
        <f t="shared" si="39"/>
        <v>1</v>
      </c>
      <c r="G1027" s="1" t="str">
        <f t="shared" ref="G1027:G1090" si="40">+TRIM(E1027)</f>
        <v>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v>
      </c>
    </row>
    <row r="1028" spans="1:7" ht="40.799999999999997" x14ac:dyDescent="0.3">
      <c r="A1028" s="3" t="s">
        <v>1299</v>
      </c>
      <c r="B1028" s="1" t="s">
        <v>1302</v>
      </c>
      <c r="D1028" s="7" t="s">
        <v>2790</v>
      </c>
      <c r="E1028" s="1" t="s">
        <v>2793</v>
      </c>
      <c r="F1028" s="5" t="b">
        <f t="shared" si="39"/>
        <v>0</v>
      </c>
      <c r="G1028" s="1" t="str">
        <f t="shared" si="40"/>
        <v>3. Son instituciones profesionales, jerarquizadas, disciplinadas, obedientes y no deliberantes.</v>
      </c>
    </row>
    <row r="1029" spans="1:7" ht="40.799999999999997" x14ac:dyDescent="0.3">
      <c r="A1029" s="3" t="s">
        <v>1299</v>
      </c>
      <c r="B1029" s="1" t="s">
        <v>1303</v>
      </c>
      <c r="D1029" s="7" t="s">
        <v>2790</v>
      </c>
      <c r="E1029" s="1" t="s">
        <v>2794</v>
      </c>
      <c r="F1029" s="5" t="b">
        <f t="shared" si="39"/>
        <v>0</v>
      </c>
      <c r="G1029" s="1" t="str">
        <f t="shared" si="40"/>
        <v>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v>
      </c>
    </row>
    <row r="1030" spans="1:7" ht="40.799999999999997" x14ac:dyDescent="0.3">
      <c r="A1030" s="3" t="s">
        <v>1299</v>
      </c>
      <c r="B1030" s="1" t="s">
        <v>1304</v>
      </c>
      <c r="D1030" s="7" t="s">
        <v>2790</v>
      </c>
      <c r="E1030" s="1" t="s">
        <v>2795</v>
      </c>
      <c r="F1030" s="5" t="b">
        <f t="shared" si="39"/>
        <v>1</v>
      </c>
      <c r="G1030" s="1" t="str">
        <f t="shared" si="40"/>
        <v>5. El ingreso y la formación en las policías será gratuito y no discriminatorio, del modo que establezca la ley. La educación y formación policial se funda en el respeto a los derechos humanos.</v>
      </c>
    </row>
    <row r="1031" spans="1:7" ht="40.799999999999997" x14ac:dyDescent="0.3">
      <c r="A1031" s="3" t="s">
        <v>1305</v>
      </c>
      <c r="B1031" s="1" t="s">
        <v>1306</v>
      </c>
      <c r="D1031" s="7" t="s">
        <v>2796</v>
      </c>
      <c r="E1031" s="1" t="s">
        <v>2797</v>
      </c>
      <c r="F1031" s="5" t="b">
        <f t="shared" si="39"/>
        <v>1</v>
      </c>
      <c r="G1031" s="1" t="str">
        <f t="shared" si="40"/>
        <v>1. A la Presidenta o al Presidente de la República le corresponde la conducción de la defensa nacional y desempeña la jefatura suprema de las Fuerzas Armadas. Ejercerá el mando a través del ministerio a cargo de la defensa nacional.</v>
      </c>
    </row>
    <row r="1032" spans="1:7" ht="61.2" x14ac:dyDescent="0.3">
      <c r="A1032" s="3" t="s">
        <v>1305</v>
      </c>
      <c r="B1032" s="1" t="s">
        <v>1307</v>
      </c>
      <c r="D1032" s="7" t="s">
        <v>2796</v>
      </c>
      <c r="E1032" s="1" t="s">
        <v>2798</v>
      </c>
      <c r="F1032" s="5" t="b">
        <f t="shared" si="39"/>
        <v>1</v>
      </c>
      <c r="G1032" s="1" t="str">
        <f t="shared" si="40"/>
        <v>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v>
      </c>
    </row>
    <row r="1033" spans="1:7" ht="61.2" x14ac:dyDescent="0.3">
      <c r="A1033" s="3" t="s">
        <v>1308</v>
      </c>
      <c r="B1033" s="1" t="s">
        <v>1309</v>
      </c>
      <c r="D1033" s="7" t="s">
        <v>2799</v>
      </c>
      <c r="E1033" s="1" t="s">
        <v>2800</v>
      </c>
      <c r="F1033" s="5" t="b">
        <f t="shared" si="39"/>
        <v>0</v>
      </c>
      <c r="G1033" s="1" t="str">
        <f t="shared" si="40"/>
        <v>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v>
      </c>
    </row>
    <row r="1034" spans="1:7" ht="40.799999999999997" x14ac:dyDescent="0.3">
      <c r="A1034" s="3" t="s">
        <v>1308</v>
      </c>
      <c r="B1034" s="1" t="s">
        <v>1310</v>
      </c>
      <c r="D1034" s="7" t="s">
        <v>2799</v>
      </c>
      <c r="E1034" s="1" t="s">
        <v>2801</v>
      </c>
      <c r="F1034" s="5" t="b">
        <f t="shared" si="39"/>
        <v>1</v>
      </c>
      <c r="G1034" s="1" t="str">
        <f t="shared" si="40"/>
        <v>2. Estas deben incorporar la perspectiva de género en el desempeño de sus funciones, promover la paridad en espacios de toma de decisión y actuar con respeto al derecho internacional y a los derechos fundamentales garantizados en la Constitución.</v>
      </c>
    </row>
    <row r="1035" spans="1:7" ht="40.799999999999997" x14ac:dyDescent="0.3">
      <c r="A1035" s="3" t="s">
        <v>1308</v>
      </c>
      <c r="B1035" s="1" t="s">
        <v>1302</v>
      </c>
      <c r="D1035" s="7" t="s">
        <v>2799</v>
      </c>
      <c r="E1035" s="1" t="s">
        <v>2793</v>
      </c>
      <c r="F1035" s="5" t="b">
        <f t="shared" si="39"/>
        <v>0</v>
      </c>
      <c r="G1035" s="1" t="str">
        <f t="shared" si="40"/>
        <v>3. Son instituciones profesionales, jerarquizadas, disciplinadas, obedientes y no deliberantes.</v>
      </c>
    </row>
    <row r="1036" spans="1:7" ht="40.799999999999997" x14ac:dyDescent="0.3">
      <c r="A1036" s="3" t="s">
        <v>1308</v>
      </c>
      <c r="B1036" s="1" t="s">
        <v>1311</v>
      </c>
      <c r="D1036" s="7" t="s">
        <v>2799</v>
      </c>
      <c r="E1036" s="1" t="s">
        <v>2802</v>
      </c>
      <c r="F1036" s="5" t="b">
        <f t="shared" si="39"/>
        <v>0</v>
      </c>
      <c r="G1036" s="1" t="str">
        <f t="shared" si="40"/>
        <v>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v>
      </c>
    </row>
    <row r="1037" spans="1:7" ht="40.799999999999997" x14ac:dyDescent="0.3">
      <c r="A1037" s="3" t="s">
        <v>1308</v>
      </c>
      <c r="B1037" s="1" t="s">
        <v>1312</v>
      </c>
      <c r="D1037" s="7" t="s">
        <v>2799</v>
      </c>
      <c r="E1037" s="1" t="s">
        <v>2803</v>
      </c>
      <c r="F1037" s="5" t="b">
        <f t="shared" si="39"/>
        <v>1</v>
      </c>
      <c r="G1037" s="1" t="str">
        <f t="shared" si="40"/>
        <v>5. El ingreso y la formación en las Fuerzas Armadas será gratuito y no discriminatorio, en el modo que establezca la ley. La educación militar se funda en el respeto a los derechos humanos.</v>
      </c>
    </row>
    <row r="1038" spans="1:7" ht="40.799999999999997" x14ac:dyDescent="0.3">
      <c r="A1038" s="3" t="s">
        <v>1308</v>
      </c>
      <c r="B1038" s="1" t="s">
        <v>1313</v>
      </c>
      <c r="D1038" s="7" t="s">
        <v>2799</v>
      </c>
      <c r="E1038" s="1" t="s">
        <v>2804</v>
      </c>
      <c r="F1038" s="5" t="b">
        <f t="shared" si="39"/>
        <v>1</v>
      </c>
      <c r="G1038" s="1" t="str">
        <f t="shared" si="40"/>
        <v>6. La ley regulará la organización de la defensa, su institucionalidad, su estructura y empleo conjunto, sus jefaturas, su mando y la carrera militar.</v>
      </c>
    </row>
    <row r="1039" spans="1:7" ht="51" x14ac:dyDescent="0.3">
      <c r="A1039" s="3" t="s">
        <v>1314</v>
      </c>
      <c r="B1039" s="1" t="s">
        <v>1315</v>
      </c>
      <c r="D1039" s="7" t="s">
        <v>2805</v>
      </c>
      <c r="E1039" s="1" t="s">
        <v>2806</v>
      </c>
      <c r="F1039" s="5" t="b">
        <f>+B1039=G1039</f>
        <v>0</v>
      </c>
      <c r="G1039" s="1" t="str">
        <f t="shared" si="40"/>
        <v>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v>
      </c>
    </row>
    <row r="1040" spans="1:7" ht="40.799999999999997" x14ac:dyDescent="0.3">
      <c r="A1040" s="3" t="s">
        <v>1314</v>
      </c>
      <c r="B1040" s="1" t="s">
        <v>1316</v>
      </c>
      <c r="D1040" s="7" t="s">
        <v>2805</v>
      </c>
      <c r="E1040" s="1" t="s">
        <v>2807</v>
      </c>
      <c r="F1040" s="5" t="b">
        <f t="shared" ref="F1040:F1103" si="41">+B1040=G1040</f>
        <v>0</v>
      </c>
      <c r="G1040" s="1" t="str">
        <f t="shared" si="40"/>
        <v>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v>
      </c>
    </row>
    <row r="1041" spans="1:7" ht="51" x14ac:dyDescent="0.3">
      <c r="A1041" s="3" t="s">
        <v>1317</v>
      </c>
      <c r="B1041" s="1" t="s">
        <v>1318</v>
      </c>
      <c r="D1041" s="7" t="s">
        <v>2808</v>
      </c>
      <c r="E1041" s="1" t="s">
        <v>2809</v>
      </c>
      <c r="F1041" s="5" t="b">
        <f t="shared" si="41"/>
        <v>0</v>
      </c>
      <c r="G1041" s="1" t="str">
        <f t="shared" si="40"/>
        <v>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v>
      </c>
    </row>
    <row r="1042" spans="1:7" ht="91.8" x14ac:dyDescent="0.3">
      <c r="A1042" s="3" t="s">
        <v>1317</v>
      </c>
      <c r="B1042" s="1" t="s">
        <v>1319</v>
      </c>
      <c r="D1042" s="7" t="s">
        <v>2808</v>
      </c>
      <c r="E1042" s="1" t="s">
        <v>2810</v>
      </c>
      <c r="F1042" s="5" t="b">
        <f t="shared" si="41"/>
        <v>0</v>
      </c>
      <c r="G1042" s="1" t="str">
        <f t="shared" si="40"/>
        <v>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v>
      </c>
    </row>
    <row r="1043" spans="1:7" ht="51" x14ac:dyDescent="0.3">
      <c r="A1043" s="3" t="s">
        <v>1317</v>
      </c>
      <c r="B1043" s="1" t="s">
        <v>1320</v>
      </c>
      <c r="D1043" s="7" t="s">
        <v>2808</v>
      </c>
      <c r="E1043" s="1" t="s">
        <v>2811</v>
      </c>
      <c r="F1043" s="5" t="b">
        <f t="shared" si="41"/>
        <v>0</v>
      </c>
      <c r="G1043" s="1" t="str">
        <f t="shared" si="40"/>
        <v>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v>
      </c>
    </row>
    <row r="1044" spans="1:7" ht="51" x14ac:dyDescent="0.3">
      <c r="A1044" s="3" t="s">
        <v>1317</v>
      </c>
      <c r="B1044" s="1" t="s">
        <v>1321</v>
      </c>
      <c r="D1044" s="7" t="s">
        <v>2808</v>
      </c>
      <c r="E1044" s="1" t="s">
        <v>2812</v>
      </c>
      <c r="F1044" s="5" t="b">
        <f t="shared" si="41"/>
        <v>0</v>
      </c>
      <c r="G1044" s="1" t="str">
        <f t="shared" si="40"/>
        <v>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v>
      </c>
    </row>
    <row r="1045" spans="1:7" ht="51" x14ac:dyDescent="0.3">
      <c r="A1045" s="3" t="s">
        <v>1317</v>
      </c>
      <c r="B1045" s="1" t="s">
        <v>1322</v>
      </c>
      <c r="D1045" s="7" t="s">
        <v>2808</v>
      </c>
      <c r="E1045" s="1" t="s">
        <v>2813</v>
      </c>
      <c r="F1045" s="5" t="b">
        <f t="shared" si="41"/>
        <v>0</v>
      </c>
      <c r="G1045" s="1" t="str">
        <f t="shared" si="40"/>
        <v>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v>
      </c>
    </row>
    <row r="1046" spans="1:7" ht="40.799999999999997" x14ac:dyDescent="0.3">
      <c r="A1046" s="3" t="s">
        <v>1317</v>
      </c>
      <c r="B1046" s="1" t="s">
        <v>1323</v>
      </c>
      <c r="D1046" s="7" t="s">
        <v>2808</v>
      </c>
      <c r="E1046" s="1" t="s">
        <v>2814</v>
      </c>
      <c r="F1046" s="5" t="b">
        <f t="shared" si="41"/>
        <v>0</v>
      </c>
      <c r="G1046" s="1" t="str">
        <f t="shared" si="40"/>
        <v>6. Por la declaración del estado de sitio, la Presidenta o el Presidente de la República podrá restringir la libertad de circulación y el derecho de asociación. Podrá, además, suspender o restringir el ejercicio del derecho de reunión.</v>
      </c>
    </row>
    <row r="1047" spans="1:7" ht="40.799999999999997" x14ac:dyDescent="0.3">
      <c r="A1047" s="3" t="s">
        <v>1317</v>
      </c>
      <c r="B1047" s="1" t="s">
        <v>1324</v>
      </c>
      <c r="D1047" s="7" t="s">
        <v>2808</v>
      </c>
      <c r="E1047" s="1" t="s">
        <v>2815</v>
      </c>
      <c r="F1047" s="5" t="b">
        <f t="shared" si="41"/>
        <v>0</v>
      </c>
      <c r="G1047" s="1" t="str">
        <f t="shared" si="40"/>
        <v>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v>
      </c>
    </row>
    <row r="1048" spans="1:7" ht="51" x14ac:dyDescent="0.3">
      <c r="A1048" s="3" t="s">
        <v>1325</v>
      </c>
      <c r="B1048" s="1" t="s">
        <v>1326</v>
      </c>
      <c r="D1048" s="7" t="s">
        <v>2816</v>
      </c>
      <c r="E1048" s="1" t="s">
        <v>2817</v>
      </c>
      <c r="F1048" s="5" t="b">
        <f t="shared" si="41"/>
        <v>0</v>
      </c>
      <c r="G1048" s="1" t="str">
        <f t="shared" si="40"/>
        <v>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v>
      </c>
    </row>
    <row r="1049" spans="1:7" ht="40.799999999999997" x14ac:dyDescent="0.3">
      <c r="A1049" s="3" t="s">
        <v>1325</v>
      </c>
      <c r="B1049" s="1" t="s">
        <v>1327</v>
      </c>
      <c r="D1049" s="7" t="s">
        <v>2816</v>
      </c>
      <c r="E1049" s="1" t="s">
        <v>2818</v>
      </c>
      <c r="F1049" s="5" t="b">
        <f t="shared" si="41"/>
        <v>1</v>
      </c>
      <c r="G1049" s="1" t="str">
        <f t="shared" si="40"/>
        <v>2. La Presidenta o el Presidente de la República estará obligado a informar al Congreso de Diputadas y Diputados de las medidas adoptadas.</v>
      </c>
    </row>
    <row r="1050" spans="1:7" ht="40.799999999999997" x14ac:dyDescent="0.3">
      <c r="A1050" s="3" t="s">
        <v>1325</v>
      </c>
      <c r="B1050" s="1" t="s">
        <v>1328</v>
      </c>
      <c r="D1050" s="7" t="s">
        <v>2816</v>
      </c>
      <c r="E1050" s="1" t="s">
        <v>2819</v>
      </c>
      <c r="F1050" s="5" t="b">
        <f t="shared" si="41"/>
        <v>0</v>
      </c>
      <c r="G1050" s="1" t="str">
        <f t="shared" si="40"/>
        <v>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v>
      </c>
    </row>
    <row r="1051" spans="1:7" ht="40.799999999999997" x14ac:dyDescent="0.3">
      <c r="A1051" s="3" t="s">
        <v>1325</v>
      </c>
      <c r="B1051" s="1" t="s">
        <v>1329</v>
      </c>
      <c r="D1051" s="7" t="s">
        <v>2816</v>
      </c>
      <c r="E1051" s="1" t="s">
        <v>2820</v>
      </c>
      <c r="F1051" s="5" t="b">
        <f t="shared" si="41"/>
        <v>0</v>
      </c>
      <c r="G1051" s="1" t="str">
        <f t="shared" si="40"/>
        <v>4. La Presidenta o el Presidente de la República podrá solicitar la prórroga del estado de catástrofe, para lo cual requerirá la aprobación, en sesión conjunta, de la mayoría de integrantes en ejercicio del Congreso de Diputadas y Diputados y de la Cámara de las Regiones.</v>
      </c>
    </row>
    <row r="1052" spans="1:7" ht="51" x14ac:dyDescent="0.3">
      <c r="A1052" s="3" t="s">
        <v>1325</v>
      </c>
      <c r="B1052" s="1" t="s">
        <v>1330</v>
      </c>
      <c r="D1052" s="7" t="s">
        <v>2816</v>
      </c>
      <c r="E1052" s="1" t="s">
        <v>2821</v>
      </c>
      <c r="F1052" s="5" t="b">
        <f t="shared" si="41"/>
        <v>0</v>
      </c>
      <c r="G1052" s="1" t="str">
        <f t="shared" si="40"/>
        <v>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v>
      </c>
    </row>
    <row r="1053" spans="1:7" ht="40.799999999999997" x14ac:dyDescent="0.3">
      <c r="A1053" s="3" t="s">
        <v>1331</v>
      </c>
      <c r="B1053" s="1" t="s">
        <v>1332</v>
      </c>
      <c r="D1053" s="7" t="s">
        <v>2822</v>
      </c>
      <c r="E1053" s="1" t="s">
        <v>2823</v>
      </c>
      <c r="F1053" s="5" t="b">
        <f t="shared" si="41"/>
        <v>0</v>
      </c>
      <c r="G1053" s="1" t="str">
        <f t="shared" si="40"/>
        <v>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v>
      </c>
    </row>
    <row r="1054" spans="1:7" ht="71.400000000000006" x14ac:dyDescent="0.3">
      <c r="A1054" s="3" t="s">
        <v>1331</v>
      </c>
      <c r="B1054" s="1" t="s">
        <v>1333</v>
      </c>
      <c r="D1054" s="7" t="s">
        <v>2822</v>
      </c>
      <c r="E1054" s="1" t="s">
        <v>2824</v>
      </c>
      <c r="F1054" s="5" t="b">
        <f t="shared" si="41"/>
        <v>1</v>
      </c>
      <c r="G1054" s="1" t="str">
        <f t="shared" si="40"/>
        <v>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v>
      </c>
    </row>
    <row r="1055" spans="1:7" ht="40.799999999999997" x14ac:dyDescent="0.3">
      <c r="A1055" s="3" t="s">
        <v>1331</v>
      </c>
      <c r="B1055" s="1" t="s">
        <v>1334</v>
      </c>
      <c r="D1055" s="7" t="s">
        <v>2822</v>
      </c>
      <c r="E1055" s="1" t="s">
        <v>2825</v>
      </c>
      <c r="F1055" s="5" t="b">
        <f t="shared" si="41"/>
        <v>0</v>
      </c>
      <c r="G1055" s="1" t="str">
        <f t="shared" si="40"/>
        <v>3. Todas las declaratorias de estado de excepción constitucional serán fundadas y especificarán los derechos que van a ser suspendidos, así como su extensión territorial y temporal.</v>
      </c>
    </row>
    <row r="1056" spans="1:7" ht="40.799999999999997" x14ac:dyDescent="0.3">
      <c r="A1056" s="3" t="s">
        <v>1331</v>
      </c>
      <c r="B1056" s="1" t="s">
        <v>1335</v>
      </c>
      <c r="D1056" s="7" t="s">
        <v>2822</v>
      </c>
      <c r="E1056" s="1" t="s">
        <v>2826</v>
      </c>
      <c r="F1056" s="5" t="b">
        <f t="shared" si="41"/>
        <v>0</v>
      </c>
      <c r="G1056" s="1" t="str">
        <f t="shared" si="40"/>
        <v>4. Las Fuerzas Armadas y policías deberán cumplir estrictamente las órdenes de la jefa o del jefe de estado de excepción a cargo.</v>
      </c>
    </row>
    <row r="1057" spans="1:7" ht="40.799999999999997" x14ac:dyDescent="0.3">
      <c r="A1057" s="3" t="s">
        <v>1331</v>
      </c>
      <c r="B1057" s="1" t="s">
        <v>1336</v>
      </c>
      <c r="D1057" s="7" t="s">
        <v>2822</v>
      </c>
      <c r="E1057" s="1" t="s">
        <v>2827</v>
      </c>
      <c r="F1057" s="5" t="b">
        <f t="shared" si="41"/>
        <v>0</v>
      </c>
      <c r="G1057" s="1" t="str">
        <f t="shared" si="40"/>
        <v>5. Las medidas que se adopten durante los estados de excepción no podrán, bajo ninguna circunstancia, prolongarse más allá de su vigencia.</v>
      </c>
    </row>
    <row r="1058" spans="1:7" ht="40.799999999999997" x14ac:dyDescent="0.3">
      <c r="A1058" s="3" t="s">
        <v>1337</v>
      </c>
      <c r="B1058" s="1" t="s">
        <v>1338</v>
      </c>
      <c r="D1058" s="7" t="s">
        <v>2828</v>
      </c>
      <c r="E1058" s="1" t="s">
        <v>2829</v>
      </c>
      <c r="F1058" s="5" t="b">
        <f t="shared" si="41"/>
        <v>0</v>
      </c>
      <c r="G1058" s="1" t="str">
        <f t="shared" si="40"/>
        <v>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v>
      </c>
    </row>
    <row r="1059" spans="1:7" ht="71.400000000000006" x14ac:dyDescent="0.3">
      <c r="A1059" s="3" t="s">
        <v>1337</v>
      </c>
      <c r="B1059" s="1" t="s">
        <v>1339</v>
      </c>
      <c r="D1059" s="7" t="s">
        <v>2828</v>
      </c>
      <c r="E1059" s="1" t="s">
        <v>2830</v>
      </c>
      <c r="F1059" s="5" t="b">
        <f t="shared" si="41"/>
        <v>0</v>
      </c>
      <c r="G1059" s="1" t="str">
        <f t="shared" si="40"/>
        <v>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v>
      </c>
    </row>
    <row r="1060" spans="1:7" ht="71.400000000000006" x14ac:dyDescent="0.3">
      <c r="A1060" s="3" t="s">
        <v>1340</v>
      </c>
      <c r="B1060" s="1" t="s">
        <v>1341</v>
      </c>
      <c r="D1060" s="7" t="s">
        <v>2831</v>
      </c>
      <c r="E1060" s="1" t="s">
        <v>2832</v>
      </c>
      <c r="F1060" s="5" t="b">
        <f t="shared" si="41"/>
        <v>0</v>
      </c>
      <c r="G1060" s="1" t="str">
        <f t="shared" si="40"/>
        <v>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v>
      </c>
    </row>
    <row r="1061" spans="1:7" ht="51" x14ac:dyDescent="0.3">
      <c r="A1061" s="3" t="s">
        <v>1340</v>
      </c>
      <c r="B1061" s="1" t="s">
        <v>1342</v>
      </c>
      <c r="D1061" s="7" t="s">
        <v>2831</v>
      </c>
      <c r="E1061" s="1" t="s">
        <v>2833</v>
      </c>
      <c r="F1061" s="5" t="b">
        <f t="shared" si="41"/>
        <v>0</v>
      </c>
      <c r="G1061" s="1" t="str">
        <f t="shared" si="40"/>
        <v>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v>
      </c>
    </row>
    <row r="1062" spans="1:7" ht="40.799999999999997" x14ac:dyDescent="0.3">
      <c r="A1062" s="3" t="s">
        <v>1343</v>
      </c>
      <c r="B1062" s="1" t="s">
        <v>1344</v>
      </c>
      <c r="D1062" s="7" t="s">
        <v>2834</v>
      </c>
      <c r="E1062" s="1" t="s">
        <v>2835</v>
      </c>
      <c r="F1062" s="5" t="b">
        <f t="shared" si="41"/>
        <v>1</v>
      </c>
      <c r="G1062" s="1" t="str">
        <f t="shared" si="40"/>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v>
      </c>
    </row>
    <row r="1063" spans="1:7" ht="40.799999999999997" x14ac:dyDescent="0.3">
      <c r="A1063" s="3" t="s">
        <v>1345</v>
      </c>
      <c r="B1063" s="1" t="s">
        <v>1346</v>
      </c>
      <c r="D1063" s="7" t="s">
        <v>2836</v>
      </c>
      <c r="E1063" s="1" t="s">
        <v>2837</v>
      </c>
      <c r="F1063" s="5" t="b">
        <f t="shared" si="41"/>
        <v>0</v>
      </c>
      <c r="G1063" s="1" t="str">
        <f t="shared" si="40"/>
        <v>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v>
      </c>
    </row>
    <row r="1064" spans="1:7" ht="40.799999999999997" x14ac:dyDescent="0.3">
      <c r="A1064" s="3" t="s">
        <v>1345</v>
      </c>
      <c r="B1064" s="1" t="s">
        <v>1347</v>
      </c>
      <c r="D1064" s="7" t="s">
        <v>2836</v>
      </c>
      <c r="E1064" s="1" t="s">
        <v>2838</v>
      </c>
      <c r="F1064" s="5" t="b">
        <f t="shared" si="41"/>
        <v>0</v>
      </c>
      <c r="G1064" s="1" t="str">
        <f t="shared" si="40"/>
        <v>2. Se ejerce exclusivamente por los tribunales de justicia y las autoridades de los pueblos y naciones indígenas reconocidos por la Constitución o las leyes dictadas conforme a ella.</v>
      </c>
    </row>
    <row r="1065" spans="1:7" ht="40.799999999999997" x14ac:dyDescent="0.3">
      <c r="A1065" s="3" t="s">
        <v>1345</v>
      </c>
      <c r="B1065" s="1" t="s">
        <v>1348</v>
      </c>
      <c r="D1065" s="7" t="s">
        <v>2836</v>
      </c>
      <c r="E1065" s="1" t="s">
        <v>2839</v>
      </c>
      <c r="F1065" s="5" t="b">
        <f t="shared" si="41"/>
        <v>1</v>
      </c>
      <c r="G1065" s="1" t="str">
        <f t="shared" si="40"/>
        <v>3. El ejercicio de la jurisdicción debe velar por la tutela y promoción de los derechos humanos y de la naturaleza, del sistema democrático y el principio de juridicidad.</v>
      </c>
    </row>
    <row r="1066" spans="1:7" ht="40.799999999999997" x14ac:dyDescent="0.3">
      <c r="A1066" s="3" t="s">
        <v>1349</v>
      </c>
      <c r="B1066" s="1" t="s">
        <v>1350</v>
      </c>
      <c r="D1066" s="7" t="s">
        <v>2840</v>
      </c>
      <c r="E1066" s="1" t="s">
        <v>2841</v>
      </c>
      <c r="F1066" s="5" t="b">
        <f t="shared" si="41"/>
        <v>0</v>
      </c>
      <c r="G1066" s="1" t="str">
        <f t="shared" si="40"/>
        <v>Los tribunales de justicia se estructuran conforme al principio de unidad jurisdiccional como base de su organización y funcionamiento y están sujetos al mismo estatuto jurídico y a los mismos principios.</v>
      </c>
    </row>
    <row r="1067" spans="1:7" ht="51" x14ac:dyDescent="0.3">
      <c r="A1067" s="3" t="s">
        <v>1351</v>
      </c>
      <c r="B1067" s="1" t="s">
        <v>1352</v>
      </c>
      <c r="D1067" s="7" t="s">
        <v>2842</v>
      </c>
      <c r="E1067" s="1" t="s">
        <v>2843</v>
      </c>
      <c r="F1067" s="5" t="b">
        <f t="shared" si="41"/>
        <v>0</v>
      </c>
      <c r="G1067" s="1" t="str">
        <f t="shared" si="40"/>
        <v>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v>
      </c>
    </row>
    <row r="1068" spans="1:7" ht="40.799999999999997" x14ac:dyDescent="0.3">
      <c r="A1068" s="3" t="s">
        <v>1351</v>
      </c>
      <c r="B1068" s="1" t="s">
        <v>1353</v>
      </c>
      <c r="D1068" s="7" t="s">
        <v>2842</v>
      </c>
      <c r="E1068" s="1" t="s">
        <v>2844</v>
      </c>
      <c r="F1068" s="5" t="b">
        <f t="shared" si="41"/>
        <v>0</v>
      </c>
      <c r="G1068" s="1" t="str">
        <f t="shared" si="40"/>
        <v>2. La ley determinará los mecanismos de coordinación, de cooperación y de resolución de conflictos de competencia entre los sistemas jurídicos indígenas y las entidades estatales.</v>
      </c>
    </row>
    <row r="1069" spans="1:7" ht="40.799999999999997" x14ac:dyDescent="0.3">
      <c r="A1069" s="3" t="s">
        <v>1354</v>
      </c>
      <c r="B1069" s="1" t="s">
        <v>1355</v>
      </c>
      <c r="D1069" s="7" t="s">
        <v>2845</v>
      </c>
      <c r="E1069" s="1" t="s">
        <v>2846</v>
      </c>
      <c r="F1069" s="5" t="b">
        <f t="shared" si="41"/>
        <v>0</v>
      </c>
      <c r="G1069" s="1" t="str">
        <f t="shared" si="40"/>
        <v>1. Las juezas y jueces que ejercen jurisdicción son independientes entre sí y de todo otro poder o autoridad, debiendo actuar y resolver de forma imparcial. En sus providencias, solo están sometidos al imperio de la ley.</v>
      </c>
    </row>
    <row r="1070" spans="1:7" ht="51" x14ac:dyDescent="0.3">
      <c r="A1070" s="3" t="s">
        <v>1354</v>
      </c>
      <c r="B1070" s="1" t="s">
        <v>1356</v>
      </c>
      <c r="D1070" s="7" t="s">
        <v>2845</v>
      </c>
      <c r="E1070" s="1" t="s">
        <v>2847</v>
      </c>
      <c r="F1070" s="5" t="b">
        <f t="shared" si="41"/>
        <v>0</v>
      </c>
      <c r="G1070" s="1" t="str">
        <f t="shared" si="40"/>
        <v>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v>
      </c>
    </row>
    <row r="1071" spans="1:7" ht="40.799999999999997" x14ac:dyDescent="0.3">
      <c r="A1071" s="3" t="s">
        <v>1354</v>
      </c>
      <c r="B1071" s="1" t="s">
        <v>1357</v>
      </c>
      <c r="D1071" s="7" t="s">
        <v>2845</v>
      </c>
      <c r="E1071" s="1" t="s">
        <v>2848</v>
      </c>
      <c r="F1071" s="5" t="b">
        <f t="shared" si="41"/>
        <v>0</v>
      </c>
      <c r="G1071" s="1" t="str">
        <f t="shared" si="40"/>
        <v>3 Las juezas y jueces no podrán desempeñar ninguna otra función o empleo, salvo actividades académicas en los términos que establezca la ley.</v>
      </c>
    </row>
    <row r="1072" spans="1:7" ht="40.799999999999997" x14ac:dyDescent="0.3">
      <c r="D1072" s="7" t="s">
        <v>2845</v>
      </c>
      <c r="E1072" s="6" t="s">
        <v>2849</v>
      </c>
      <c r="F1072" s="5" t="b">
        <f>+B1074=G1072</f>
        <v>0</v>
      </c>
      <c r="G1072" s="1" t="str">
        <f t="shared" si="40"/>
        <v>4 Las juezas y jueces solo ejercerán la función jurisdiccional, no pudiendo desempeñar función administrativa ni legislativa alguna.</v>
      </c>
    </row>
    <row r="1073" spans="1:7" ht="40.799999999999997" x14ac:dyDescent="0.3">
      <c r="D1073" s="7" t="s">
        <v>2845</v>
      </c>
      <c r="E1073" s="6" t="s">
        <v>2850</v>
      </c>
      <c r="F1073" s="5" t="b">
        <f t="shared" ref="F1073:F1136" si="42">+B1075=G1073</f>
        <v>0</v>
      </c>
      <c r="G1073" s="1" t="str">
        <f t="shared" si="40"/>
        <v>5 Las juezas y jueces no podrán militar en partidos políticos.</v>
      </c>
    </row>
    <row r="1074" spans="1:7" ht="40.799999999999997" x14ac:dyDescent="0.3">
      <c r="A1074" s="3" t="s">
        <v>1358</v>
      </c>
      <c r="B1074" s="1" t="s">
        <v>1359</v>
      </c>
      <c r="D1074" s="7" t="s">
        <v>2851</v>
      </c>
      <c r="E1074" s="1" t="s">
        <v>2852</v>
      </c>
      <c r="F1074" s="5" t="b">
        <f t="shared" si="42"/>
        <v>0</v>
      </c>
      <c r="G1074" s="1" t="str">
        <f t="shared" si="40"/>
        <v>1. La función jurisdiccional debe ejercerse bajo un enfoque interseccional y debe garantizar la igualdad sustantiva y el cumplimiento de las obligaciones internacionales de derechos humanos en la materia.</v>
      </c>
    </row>
    <row r="1075" spans="1:7" ht="40.799999999999997" x14ac:dyDescent="0.3">
      <c r="A1075" s="3" t="s">
        <v>1358</v>
      </c>
      <c r="B1075" s="1" t="s">
        <v>1360</v>
      </c>
      <c r="D1075" s="7" t="s">
        <v>2851</v>
      </c>
      <c r="E1075" s="1" t="s">
        <v>2853</v>
      </c>
      <c r="F1075" s="5" t="b">
        <f t="shared" si="42"/>
        <v>0</v>
      </c>
      <c r="G1075" s="1" t="str">
        <f t="shared" si="40"/>
        <v>2. Este deber es extensivo a todo órgano jurisdiccional y auxiliar, a funcionarias y funcionarios del Sistema Nacional de Justicia, durante todo el curso del proceso y en todas las actuaciones que realicen.</v>
      </c>
    </row>
    <row r="1076" spans="1:7" ht="40.799999999999997" x14ac:dyDescent="0.3">
      <c r="A1076" s="3" t="s">
        <v>1361</v>
      </c>
      <c r="B1076" s="1" t="s">
        <v>1362</v>
      </c>
      <c r="D1076" s="7" t="s">
        <v>2854</v>
      </c>
      <c r="E1076" s="1" t="s">
        <v>2855</v>
      </c>
      <c r="F1076" s="5" t="b">
        <f t="shared" si="42"/>
        <v>0</v>
      </c>
      <c r="G1076" s="1" t="str">
        <f t="shared" si="40"/>
        <v>1. La función jurisdiccional se regirá por los principios de paridad y perspectiva de género. Todos los órganos y personas que intervienen en la función jurisdiccional deben garantizar la igualdad sustantiva.</v>
      </c>
    </row>
    <row r="1077" spans="1:7" ht="40.799999999999997" x14ac:dyDescent="0.3">
      <c r="A1077" s="3" t="s">
        <v>1361</v>
      </c>
      <c r="B1077" s="1" t="s">
        <v>1363</v>
      </c>
      <c r="D1077" s="7" t="s">
        <v>2854</v>
      </c>
      <c r="E1077" s="1" t="s">
        <v>2856</v>
      </c>
      <c r="F1077" s="5" t="b">
        <f t="shared" si="42"/>
        <v>0</v>
      </c>
      <c r="G1077" s="1" t="str">
        <f t="shared" si="40"/>
        <v>2. El Estado garantiza que los nombramientos en el Sistema Nacional de Justicia respeten el principio de paridad en todos los órganos de la jurisdicción, incluyendo la designación de las presidencias.</v>
      </c>
    </row>
    <row r="1078" spans="1:7" ht="40.799999999999997" x14ac:dyDescent="0.3">
      <c r="A1078" s="3" t="s">
        <v>1361</v>
      </c>
      <c r="B1078" s="1" t="s">
        <v>1364</v>
      </c>
      <c r="D1078" s="7" t="s">
        <v>2854</v>
      </c>
      <c r="E1078" s="1" t="s">
        <v>2857</v>
      </c>
      <c r="F1078" s="5" t="b">
        <f t="shared" si="42"/>
        <v>0</v>
      </c>
      <c r="G1078" s="1" t="str">
        <f t="shared" si="40"/>
        <v>3. Los tribunales, cualquiera sea su competencia, deben resolver con enfoque de género.</v>
      </c>
    </row>
    <row r="1079" spans="1:7" ht="40.799999999999997" x14ac:dyDescent="0.3">
      <c r="A1079" s="3" t="s">
        <v>1361</v>
      </c>
      <c r="B1079" s="1" t="s">
        <v>1365</v>
      </c>
      <c r="D1079" s="7" t="s">
        <v>2854</v>
      </c>
      <c r="E1079" s="1" t="s">
        <v>2858</v>
      </c>
      <c r="F1079" s="5" t="b">
        <f t="shared" si="42"/>
        <v>0</v>
      </c>
      <c r="G1079" s="1" t="str">
        <f t="shared" si="40"/>
        <v>4. Los sistemas de justicia deben adoptar todas las medidas para prevenir, sancionar y erradicar la violencia contra mujeres, diversidades y disidencias sexuales y de género, en todas sus manifestaciones y ámbitos.</v>
      </c>
    </row>
    <row r="1080" spans="1:7" ht="61.2" x14ac:dyDescent="0.3">
      <c r="A1080" s="3" t="s">
        <v>1366</v>
      </c>
      <c r="B1080" s="1" t="s">
        <v>1367</v>
      </c>
      <c r="D1080" s="7" t="s">
        <v>2859</v>
      </c>
      <c r="E1080" s="1" t="s">
        <v>2860</v>
      </c>
      <c r="F1080" s="5" t="b">
        <f t="shared" si="42"/>
        <v>0</v>
      </c>
      <c r="G1080" s="1" t="str">
        <f t="shared" si="40"/>
        <v>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v>
      </c>
    </row>
    <row r="1081" spans="1:7" ht="40.799999999999997" x14ac:dyDescent="0.3">
      <c r="A1081" s="3" t="s">
        <v>1368</v>
      </c>
      <c r="B1081" s="1" t="s">
        <v>1369</v>
      </c>
      <c r="D1081" s="7" t="s">
        <v>2861</v>
      </c>
      <c r="E1081" s="1" t="s">
        <v>2862</v>
      </c>
      <c r="F1081" s="5" t="b">
        <f t="shared" si="42"/>
        <v>0</v>
      </c>
      <c r="G1081" s="1" t="str">
        <f t="shared" si="40"/>
        <v>Las juezas y los jueces son inamovibles. No pueden ser suspendidos, trasladados o removidos, sino conforme a las causales y procedimientos establecidos por la Constitución y las leyes.</v>
      </c>
    </row>
    <row r="1082" spans="1:7" ht="40.799999999999997" x14ac:dyDescent="0.3">
      <c r="A1082" s="3" t="s">
        <v>1370</v>
      </c>
      <c r="B1082" s="1" t="s">
        <v>1371</v>
      </c>
      <c r="D1082" s="7" t="s">
        <v>2863</v>
      </c>
      <c r="E1082" s="1" t="s">
        <v>2864</v>
      </c>
      <c r="F1082" s="5" t="b">
        <f t="shared" si="42"/>
        <v>0</v>
      </c>
      <c r="G1082" s="1" t="str">
        <f t="shared" si="40"/>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v>
      </c>
    </row>
    <row r="1083" spans="1:7" ht="40.799999999999997" x14ac:dyDescent="0.3">
      <c r="A1083" s="3" t="s">
        <v>1372</v>
      </c>
      <c r="B1083" s="1" t="s">
        <v>1373</v>
      </c>
      <c r="D1083" s="7" t="s">
        <v>2865</v>
      </c>
      <c r="E1083" s="1" t="s">
        <v>1373</v>
      </c>
      <c r="F1083" s="5" t="b">
        <f t="shared" si="42"/>
        <v>0</v>
      </c>
      <c r="G1083" s="1" t="str">
        <f t="shared" si="40"/>
        <v>Las juezas y los jueces cesan en sus cargos por cumplir los setenta años de edad, por renuncia, por constatarse una incapacidad legal sobreviniente o por remoción.</v>
      </c>
    </row>
    <row r="1084" spans="1:7" ht="40.799999999999997" x14ac:dyDescent="0.3">
      <c r="A1084" s="3" t="s">
        <v>1374</v>
      </c>
      <c r="B1084" s="1" t="s">
        <v>1375</v>
      </c>
      <c r="D1084" s="7" t="s">
        <v>2866</v>
      </c>
      <c r="E1084" s="1" t="s">
        <v>2867</v>
      </c>
      <c r="F1084" s="5" t="b">
        <f t="shared" si="42"/>
        <v>0</v>
      </c>
      <c r="G1084" s="1" t="str">
        <f t="shared" si="40"/>
        <v>1. Reclamada su intervención en la forma legal y sobre materias de su competencia, los tribunales no podrán excusarse de ejercer su función en un tiempo razonable ni aun a falta de norma jurídica expresa que resuelva el asunto sometido a su decisión.</v>
      </c>
    </row>
    <row r="1085" spans="1:7" ht="40.799999999999997" x14ac:dyDescent="0.3">
      <c r="A1085" s="3" t="s">
        <v>1374</v>
      </c>
      <c r="B1085" s="1" t="s">
        <v>1376</v>
      </c>
      <c r="D1085" s="7" t="s">
        <v>2866</v>
      </c>
      <c r="E1085" s="1" t="s">
        <v>2868</v>
      </c>
      <c r="F1085" s="5" t="b">
        <f t="shared" si="42"/>
        <v>0</v>
      </c>
      <c r="G1085" s="1" t="str">
        <f t="shared" si="40"/>
        <v>2. El ejercicio de la jurisdicción es indelegable.</v>
      </c>
    </row>
    <row r="1086" spans="1:7" ht="40.799999999999997" x14ac:dyDescent="0.3">
      <c r="A1086" s="3" t="s">
        <v>1377</v>
      </c>
      <c r="B1086" s="1" t="s">
        <v>1378</v>
      </c>
      <c r="D1086" s="7" t="s">
        <v>2869</v>
      </c>
      <c r="E1086" s="1" t="s">
        <v>2870</v>
      </c>
      <c r="F1086" s="5" t="b">
        <f t="shared" si="42"/>
        <v>0</v>
      </c>
      <c r="G1086" s="1" t="str">
        <f t="shared" si="40"/>
        <v>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v>
      </c>
    </row>
    <row r="1087" spans="1:7" ht="40.799999999999997" x14ac:dyDescent="0.3">
      <c r="A1087" s="3" t="s">
        <v>1377</v>
      </c>
      <c r="B1087" s="1" t="s">
        <v>1379</v>
      </c>
      <c r="D1087" s="7" t="s">
        <v>2869</v>
      </c>
      <c r="E1087" s="1" t="s">
        <v>2871</v>
      </c>
      <c r="F1087" s="5" t="b">
        <f t="shared" si="42"/>
        <v>0</v>
      </c>
      <c r="G1087" s="1" t="str">
        <f t="shared" si="40"/>
        <v>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v>
      </c>
    </row>
    <row r="1088" spans="1:7" ht="40.799999999999997" x14ac:dyDescent="0.3">
      <c r="A1088" s="3" t="s">
        <v>1380</v>
      </c>
      <c r="B1088" s="1" t="s">
        <v>1381</v>
      </c>
      <c r="D1088" s="7" t="s">
        <v>2872</v>
      </c>
      <c r="E1088" s="1" t="s">
        <v>2873</v>
      </c>
      <c r="F1088" s="5" t="b">
        <f t="shared" si="42"/>
        <v>0</v>
      </c>
      <c r="G1088" s="1" t="str">
        <f t="shared" si="40"/>
        <v>1. Las sentencias deberán ser siempre fundadas y redactadas en un lenguaje claro e inclusivo. La ley podrá establecer excepciones al deber de fundamentación de las resoluciones judiciales.</v>
      </c>
    </row>
    <row r="1089" spans="1:7" ht="40.799999999999997" x14ac:dyDescent="0.3">
      <c r="A1089" s="3" t="s">
        <v>1380</v>
      </c>
      <c r="B1089" s="1" t="s">
        <v>1382</v>
      </c>
      <c r="D1089" s="7" t="s">
        <v>2872</v>
      </c>
      <c r="E1089" s="1" t="s">
        <v>2874</v>
      </c>
      <c r="F1089" s="5" t="b">
        <f t="shared" si="42"/>
        <v>0</v>
      </c>
      <c r="G1089" s="1" t="str">
        <f t="shared" si="40"/>
        <v>2. Todas las etapas de los procedimientos y las resoluciones judiciales son públicas. Excepcionalmente, la ley podrá establecer su reserva o secreto en casos calificados.</v>
      </c>
    </row>
    <row r="1090" spans="1:7" ht="40.799999999999997" x14ac:dyDescent="0.3">
      <c r="A1090" s="3" t="s">
        <v>1383</v>
      </c>
      <c r="B1090" s="1" t="s">
        <v>1384</v>
      </c>
      <c r="D1090" s="7" t="s">
        <v>2875</v>
      </c>
      <c r="E1090" s="1" t="s">
        <v>2876</v>
      </c>
      <c r="F1090" s="5" t="b">
        <f t="shared" si="42"/>
        <v>0</v>
      </c>
      <c r="G1090" s="1" t="str">
        <f t="shared" si="40"/>
        <v>1. El acceso a la función jurisdiccional será gratuito, sin perjuicio de las actuaciones judiciales y sanciones procesales establecidas por la ley.</v>
      </c>
    </row>
    <row r="1091" spans="1:7" ht="40.799999999999997" x14ac:dyDescent="0.3">
      <c r="A1091" s="3" t="s">
        <v>1383</v>
      </c>
      <c r="B1091" s="1" t="s">
        <v>1385</v>
      </c>
      <c r="D1091" s="7" t="s">
        <v>2875</v>
      </c>
      <c r="E1091" s="1" t="s">
        <v>2877</v>
      </c>
      <c r="F1091" s="5" t="b">
        <f t="shared" si="42"/>
        <v>0</v>
      </c>
      <c r="G1091" s="1" t="str">
        <f t="shared" ref="G1091:G1154" si="43">+TRIM(E1091)</f>
        <v>2. La justicia arbitral será siempre voluntaria. La ley no podrá establecer arbitrajes forzosos.</v>
      </c>
    </row>
    <row r="1092" spans="1:7" ht="40.799999999999997" x14ac:dyDescent="0.3">
      <c r="A1092" s="3" t="s">
        <v>1386</v>
      </c>
      <c r="B1092" s="1" t="s">
        <v>1387</v>
      </c>
      <c r="D1092" s="7" t="s">
        <v>2878</v>
      </c>
      <c r="E1092" s="1" t="s">
        <v>2879</v>
      </c>
      <c r="F1092" s="5" t="b">
        <f t="shared" si="42"/>
        <v>0</v>
      </c>
      <c r="G1092" s="1" t="str">
        <f t="shared" si="43"/>
        <v>La función jurisdiccional se basa en los principios rectores de la justicia abierta, que se manifiesta en la transparencia, participación y colaboración, con el fin de garantizar el Estado de derecho, promover la paz social y fortalecer la democracia.</v>
      </c>
    </row>
    <row r="1093" spans="1:7" ht="40.799999999999997" x14ac:dyDescent="0.3">
      <c r="A1093" s="3" t="s">
        <v>1388</v>
      </c>
      <c r="B1093" s="1" t="s">
        <v>1389</v>
      </c>
      <c r="D1093" s="7" t="s">
        <v>2880</v>
      </c>
      <c r="E1093" s="1" t="s">
        <v>2881</v>
      </c>
      <c r="F1093" s="5" t="b">
        <f t="shared" si="42"/>
        <v>0</v>
      </c>
      <c r="G1093" s="1" t="str">
        <f t="shared" si="43"/>
        <v>1. La función jurisdiccional se define en su estructura, integración y procedimientos conforme a los principios de plurinacionalidad, pluralismo jurídico e interculturalidad.</v>
      </c>
    </row>
    <row r="1094" spans="1:7" ht="51" x14ac:dyDescent="0.3">
      <c r="A1094" s="3" t="s">
        <v>1388</v>
      </c>
      <c r="B1094" s="1" t="s">
        <v>1390</v>
      </c>
      <c r="D1094" s="7" t="s">
        <v>2880</v>
      </c>
      <c r="E1094" s="1" t="s">
        <v>2882</v>
      </c>
      <c r="F1094" s="5" t="b">
        <f t="shared" si="42"/>
        <v>0</v>
      </c>
      <c r="G1094" s="1" t="str">
        <f t="shared" si="43"/>
        <v>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v>
      </c>
    </row>
    <row r="1095" spans="1:7" ht="40.799999999999997" x14ac:dyDescent="0.3">
      <c r="A1095" s="3" t="s">
        <v>1391</v>
      </c>
      <c r="B1095" s="1" t="s">
        <v>1392</v>
      </c>
      <c r="D1095" s="7" t="s">
        <v>2883</v>
      </c>
      <c r="E1095" s="1" t="s">
        <v>2884</v>
      </c>
      <c r="F1095" s="5" t="b">
        <f t="shared" si="42"/>
        <v>0</v>
      </c>
      <c r="G1095" s="1" t="str">
        <f t="shared" si="43"/>
        <v>1. Es deber del Estado promover e implementar mecanismos colaborativos de resolución de conflictos que garanticen la participación activa y el diálogo.</v>
      </c>
    </row>
    <row r="1096" spans="1:7" ht="40.799999999999997" x14ac:dyDescent="0.3">
      <c r="A1096" s="3" t="s">
        <v>1391</v>
      </c>
      <c r="B1096" s="1" t="s">
        <v>1393</v>
      </c>
      <c r="D1096" s="7" t="s">
        <v>2883</v>
      </c>
      <c r="E1096" s="1" t="s">
        <v>2885</v>
      </c>
      <c r="F1096" s="5" t="b">
        <f t="shared" si="42"/>
        <v>0</v>
      </c>
      <c r="G1096" s="1" t="str">
        <f t="shared" si="43"/>
        <v>2. Solo la ley podrá determinar los requisitos y efectos de los mecanismos alternativos de resolución de conflictos.</v>
      </c>
    </row>
    <row r="1097" spans="1:7" ht="40.799999999999997" x14ac:dyDescent="0.3">
      <c r="A1097" s="3" t="s">
        <v>1394</v>
      </c>
      <c r="B1097" s="1" t="s">
        <v>1395</v>
      </c>
      <c r="D1097" s="7" t="s">
        <v>2886</v>
      </c>
      <c r="E1097" s="1" t="s">
        <v>2887</v>
      </c>
      <c r="F1097" s="5" t="b">
        <f t="shared" si="42"/>
        <v>0</v>
      </c>
      <c r="G1097" s="1" t="str">
        <f t="shared" si="43"/>
        <v>1. Las personas que ejercen jurisdicción en órganos unipersonales o colegiados se denominan juezas o jueces. No existirá jerarquía entre quienes ejercen jurisdicción y solo se diferenciarán por la función que desempeñen. Además, no recibirán tratamiento honorífico alguno.</v>
      </c>
    </row>
    <row r="1098" spans="1:7" ht="40.799999999999997" x14ac:dyDescent="0.3">
      <c r="A1098" s="3" t="s">
        <v>1394</v>
      </c>
      <c r="B1098" s="1" t="s">
        <v>1396</v>
      </c>
      <c r="D1098" s="7" t="s">
        <v>2886</v>
      </c>
      <c r="E1098" s="1" t="s">
        <v>2888</v>
      </c>
      <c r="F1098" s="5" t="b">
        <f t="shared" si="42"/>
        <v>0</v>
      </c>
      <c r="G1098" s="1" t="str">
        <f t="shared" si="43"/>
        <v>2. Solo la ley podrá establecer cargos de juezas y jueces. La Corte Suprema y las cortes de apelaciones solo podrán ser integradas por personas que tengan la calidad de juezas o jueces titulares, interinos, suplentes o subrogantes.</v>
      </c>
    </row>
    <row r="1099" spans="1:7" ht="40.799999999999997" x14ac:dyDescent="0.3">
      <c r="A1099" s="3" t="s">
        <v>1394</v>
      </c>
      <c r="B1099" s="1" t="s">
        <v>1397</v>
      </c>
      <c r="D1099" s="7" t="s">
        <v>2886</v>
      </c>
      <c r="E1099" s="1" t="s">
        <v>2889</v>
      </c>
      <c r="F1099" s="5" t="b">
        <f t="shared" si="42"/>
        <v>0</v>
      </c>
      <c r="G1099" s="1" t="str">
        <f t="shared" si="43"/>
        <v>3. La planta de personal y organización administrativa interna de los tribunales será establecida por la ley.</v>
      </c>
    </row>
    <row r="1100" spans="1:7" ht="40.799999999999997" x14ac:dyDescent="0.3">
      <c r="A1100" s="3" t="s">
        <v>1398</v>
      </c>
      <c r="B1100" s="1" t="s">
        <v>1399</v>
      </c>
      <c r="D1100" s="7" t="s">
        <v>2890</v>
      </c>
      <c r="E1100" s="1" t="s">
        <v>2891</v>
      </c>
      <c r="F1100" s="5" t="b">
        <f t="shared" si="42"/>
        <v>0</v>
      </c>
      <c r="G1100" s="1" t="str">
        <f t="shared" si="43"/>
        <v>El Sistema Nacional de Justicia gozará de autonomía financiera. Anualmente, se destinarán en la Ley de Presupuestos los fondos necesarios para su adecuado funcionamiento.</v>
      </c>
    </row>
    <row r="1101" spans="1:7" ht="40.799999999999997" x14ac:dyDescent="0.3">
      <c r="A1101" s="3" t="s">
        <v>1400</v>
      </c>
      <c r="B1101" s="1" t="s">
        <v>1401</v>
      </c>
      <c r="D1101" s="7" t="s">
        <v>2892</v>
      </c>
      <c r="E1101" s="1" t="s">
        <v>2893</v>
      </c>
      <c r="F1101" s="5" t="b">
        <f t="shared" si="42"/>
        <v>0</v>
      </c>
      <c r="G1101" s="1" t="str">
        <f t="shared" si="43"/>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v>
      </c>
    </row>
    <row r="1102" spans="1:7" ht="40.799999999999997" x14ac:dyDescent="0.3">
      <c r="A1102" s="3" t="s">
        <v>1402</v>
      </c>
      <c r="B1102" s="1" t="s">
        <v>1403</v>
      </c>
      <c r="D1102" s="7" t="s">
        <v>2894</v>
      </c>
      <c r="E1102" s="1" t="s">
        <v>2895</v>
      </c>
      <c r="F1102" s="5" t="b">
        <f t="shared" si="42"/>
        <v>0</v>
      </c>
      <c r="G1102" s="1" t="str">
        <f t="shared" si="43"/>
        <v>El Sistema Nacional de Justicia está integrado por la justicia vecinal, los tribunales de instancia, las cortes de apelaciones y la Corte Suprema.</v>
      </c>
    </row>
    <row r="1103" spans="1:7" ht="40.799999999999997" x14ac:dyDescent="0.3">
      <c r="A1103" s="3" t="s">
        <v>1404</v>
      </c>
      <c r="B1103" s="1" t="s">
        <v>1405</v>
      </c>
      <c r="D1103" s="7" t="s">
        <v>2896</v>
      </c>
      <c r="E1103" s="1" t="s">
        <v>2897</v>
      </c>
      <c r="F1103" s="5" t="b">
        <f t="shared" si="42"/>
        <v>0</v>
      </c>
      <c r="G1103" s="1" t="str">
        <f t="shared" si="43"/>
        <v>1. La Corte Suprema es un órgano colegiado con jurisdicción en todo el país que tiene como función velar por la correcta aplicación del derecho y uniformar su interpretación, así como las demás atribuciones que establezcan esta Constitución y la ley.</v>
      </c>
    </row>
    <row r="1104" spans="1:7" ht="40.799999999999997" x14ac:dyDescent="0.3">
      <c r="A1104" s="3" t="s">
        <v>1404</v>
      </c>
      <c r="B1104" s="1" t="s">
        <v>1406</v>
      </c>
      <c r="D1104" s="7" t="s">
        <v>2896</v>
      </c>
      <c r="E1104" s="1" t="s">
        <v>2898</v>
      </c>
      <c r="F1104" s="5" t="b">
        <f t="shared" si="42"/>
        <v>0</v>
      </c>
      <c r="G1104" s="1" t="str">
        <f t="shared" si="43"/>
        <v>2. Se compondrá de veintiún juezas y jueces y funcionará en pleno o salas especializadas.</v>
      </c>
    </row>
    <row r="1105" spans="1:7" ht="40.799999999999997" x14ac:dyDescent="0.3">
      <c r="A1105" s="3" t="s">
        <v>1404</v>
      </c>
      <c r="B1105" s="1" t="s">
        <v>1407</v>
      </c>
      <c r="D1105" s="7" t="s">
        <v>2896</v>
      </c>
      <c r="E1105" s="1" t="s">
        <v>2899</v>
      </c>
      <c r="F1105" s="5" t="b">
        <f t="shared" si="42"/>
        <v>0</v>
      </c>
      <c r="G1105" s="1" t="str">
        <f t="shared" si="43"/>
        <v>3. Sus juezas y jueces durarán en sus cargos un máximo de catorce años, sin posibilidad de reelección.</v>
      </c>
    </row>
    <row r="1106" spans="1:7" ht="40.799999999999997" x14ac:dyDescent="0.3">
      <c r="A1106" s="3" t="s">
        <v>1404</v>
      </c>
      <c r="B1106" s="1" t="s">
        <v>1408</v>
      </c>
      <c r="D1106" s="7" t="s">
        <v>2896</v>
      </c>
      <c r="E1106" s="1" t="s">
        <v>2900</v>
      </c>
      <c r="F1106" s="5" t="b">
        <f t="shared" si="42"/>
        <v>0</v>
      </c>
      <c r="G1106" s="1" t="str">
        <f t="shared" si="43"/>
        <v>4. La presidencia de la Corte Suprema será ejercida por una persona elegida por sus pares. Durará en sus funciones dos años sin posibilidad de ejercer nuevamente el cargo. Quien ejerza la Presidencia no podrá integrar ninguna de las salas.</v>
      </c>
    </row>
    <row r="1107" spans="1:7" ht="40.799999999999997" x14ac:dyDescent="0.3">
      <c r="A1107" s="3" t="s">
        <v>1409</v>
      </c>
      <c r="B1107" s="1" t="s">
        <v>1410</v>
      </c>
      <c r="D1107" s="7" t="s">
        <v>2901</v>
      </c>
      <c r="E1107" s="1" t="s">
        <v>2902</v>
      </c>
      <c r="F1107" s="5" t="b">
        <f t="shared" si="42"/>
        <v>0</v>
      </c>
      <c r="G1107" s="1" t="str">
        <f t="shared" si="43"/>
        <v>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v>
      </c>
    </row>
    <row r="1108" spans="1:7" ht="40.799999999999997" x14ac:dyDescent="0.3">
      <c r="A1108" s="3" t="s">
        <v>1411</v>
      </c>
      <c r="B1108" s="1" t="s">
        <v>1412</v>
      </c>
      <c r="D1108" s="7" t="s">
        <v>2903</v>
      </c>
      <c r="E1108" s="1" t="s">
        <v>2904</v>
      </c>
      <c r="F1108" s="5" t="b">
        <f t="shared" si="42"/>
        <v>0</v>
      </c>
      <c r="G1108" s="1" t="str">
        <f t="shared" si="43"/>
        <v>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v>
      </c>
    </row>
    <row r="1109" spans="1:7" ht="40.799999999999997" x14ac:dyDescent="0.3">
      <c r="A1109" s="3" t="s">
        <v>1411</v>
      </c>
      <c r="B1109" s="1" t="s">
        <v>1413</v>
      </c>
      <c r="D1109" s="7" t="s">
        <v>2903</v>
      </c>
      <c r="E1109" s="1" t="s">
        <v>2905</v>
      </c>
      <c r="F1109" s="5" t="b">
        <f t="shared" si="42"/>
        <v>0</v>
      </c>
      <c r="G1109" s="1" t="str">
        <f t="shared" si="43"/>
        <v>2. Funcionarán en pleno o en salas preferentemente especializadas.</v>
      </c>
    </row>
    <row r="1110" spans="1:7" ht="40.799999999999997" x14ac:dyDescent="0.3">
      <c r="A1110" s="3" t="s">
        <v>1411</v>
      </c>
      <c r="B1110" s="1" t="s">
        <v>1414</v>
      </c>
      <c r="D1110" s="7" t="s">
        <v>2903</v>
      </c>
      <c r="E1110" s="1" t="s">
        <v>2906</v>
      </c>
      <c r="F1110" s="5" t="b">
        <f t="shared" si="42"/>
        <v>0</v>
      </c>
      <c r="G1110" s="1" t="str">
        <f t="shared" si="43"/>
        <v>3. La presidencia de cada corte de apelaciones será ejercida por una persona elegida por sus pares. Durará en sus funciones dos años.</v>
      </c>
    </row>
    <row r="1111" spans="1:7" ht="40.799999999999997" x14ac:dyDescent="0.3">
      <c r="A1111" s="3" t="s">
        <v>1415</v>
      </c>
      <c r="B1111" s="1" t="s">
        <v>1416</v>
      </c>
      <c r="D1111" s="7" t="s">
        <v>2907</v>
      </c>
      <c r="E1111" s="1" t="s">
        <v>2908</v>
      </c>
      <c r="F1111" s="5" t="b">
        <f t="shared" si="42"/>
        <v>0</v>
      </c>
      <c r="G1111" s="1" t="str">
        <f t="shared" si="43"/>
        <v>1. Son tribunales de instancia los civiles, penales, de familia, laborales, de competencia común o mixtos, administrativos, ambientales, vecinales, de ejecución de pena y los demás que establezcan la Constitución y ley.</v>
      </c>
    </row>
    <row r="1112" spans="1:7" ht="40.799999999999997" x14ac:dyDescent="0.3">
      <c r="A1112" s="3" t="s">
        <v>1415</v>
      </c>
      <c r="B1112" s="1" t="s">
        <v>1417</v>
      </c>
      <c r="D1112" s="7" t="s">
        <v>2907</v>
      </c>
      <c r="E1112" s="1" t="s">
        <v>2909</v>
      </c>
      <c r="F1112" s="5" t="b">
        <f t="shared" si="42"/>
        <v>0</v>
      </c>
      <c r="G1112" s="1" t="str">
        <f t="shared" si="43"/>
        <v>2. La organización, las atribuciones, la competencia y el número de juezas o jueces que integran estos tribunales son determinados por la ley.</v>
      </c>
    </row>
    <row r="1113" spans="1:7" ht="40.799999999999997" x14ac:dyDescent="0.3">
      <c r="A1113" s="3" t="s">
        <v>1418</v>
      </c>
      <c r="B1113" s="1" t="s">
        <v>1419</v>
      </c>
      <c r="D1113" s="7" t="s">
        <v>2910</v>
      </c>
      <c r="E1113" s="1" t="s">
        <v>2911</v>
      </c>
      <c r="F1113" s="5" t="b">
        <f t="shared" si="42"/>
        <v>0</v>
      </c>
      <c r="G1113" s="1" t="str">
        <f t="shared" si="43"/>
        <v>1. Los tribunales administrativos conocen y resuelven las acciones dirigidas en contra de la Administración del Estado o promovidas por esta y las demás materias que establezca la ley.</v>
      </c>
    </row>
    <row r="1114" spans="1:7" ht="40.799999999999997" x14ac:dyDescent="0.3">
      <c r="A1114" s="3" t="s">
        <v>1418</v>
      </c>
      <c r="B1114" s="1" t="s">
        <v>1420</v>
      </c>
      <c r="D1114" s="7" t="s">
        <v>2910</v>
      </c>
      <c r="E1114" s="1" t="s">
        <v>2912</v>
      </c>
      <c r="F1114" s="5" t="b">
        <f t="shared" si="42"/>
        <v>0</v>
      </c>
      <c r="G1114" s="1" t="str">
        <f t="shared" si="43"/>
        <v>2. Para su conocimiento y resolución la ley establecerá un procedimiento unificado, simple y expedito.</v>
      </c>
    </row>
    <row r="1115" spans="1:7" ht="40.799999999999997" x14ac:dyDescent="0.3">
      <c r="A1115" s="3" t="s">
        <v>1418</v>
      </c>
      <c r="B1115" s="1" t="s">
        <v>1421</v>
      </c>
      <c r="D1115" s="7" t="s">
        <v>2910</v>
      </c>
      <c r="E1115" s="1" t="s">
        <v>2913</v>
      </c>
      <c r="F1115" s="5" t="b">
        <f t="shared" si="42"/>
        <v>0</v>
      </c>
      <c r="G1115" s="1" t="str">
        <f t="shared" si="43"/>
        <v>3. Habrá al menos un tribunal administrativo en cada región del país y podrán funcionar en salas especializadas.</v>
      </c>
    </row>
    <row r="1116" spans="1:7" ht="40.799999999999997" x14ac:dyDescent="0.3">
      <c r="A1116" s="3" t="s">
        <v>1418</v>
      </c>
      <c r="B1116" s="1" t="s">
        <v>1422</v>
      </c>
      <c r="D1116" s="7" t="s">
        <v>2910</v>
      </c>
      <c r="E1116" s="1" t="s">
        <v>2914</v>
      </c>
      <c r="F1116" s="5" t="b">
        <f t="shared" si="42"/>
        <v>0</v>
      </c>
      <c r="G1116" s="1" t="str">
        <f t="shared" si="43"/>
        <v>4. Los asuntos de competencia de estos tribunales no podrán ser sometidos a arbitraje.</v>
      </c>
    </row>
    <row r="1117" spans="1:7" ht="40.799999999999997" x14ac:dyDescent="0.3">
      <c r="A1117" s="3" t="s">
        <v>1423</v>
      </c>
      <c r="B1117" s="1" t="s">
        <v>1424</v>
      </c>
      <c r="D1117" s="7" t="s">
        <v>2915</v>
      </c>
      <c r="E1117" s="1" t="s">
        <v>2916</v>
      </c>
      <c r="F1117" s="5" t="b">
        <f t="shared" si="42"/>
        <v>0</v>
      </c>
      <c r="G1117" s="1" t="str">
        <f t="shared" si="43"/>
        <v>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v>
      </c>
    </row>
    <row r="1118" spans="1:7" ht="40.799999999999997" x14ac:dyDescent="0.3">
      <c r="A1118" s="3" t="s">
        <v>1423</v>
      </c>
      <c r="B1118" s="1" t="s">
        <v>1425</v>
      </c>
      <c r="D1118" s="7" t="s">
        <v>2915</v>
      </c>
      <c r="E1118" s="1" t="s">
        <v>2917</v>
      </c>
      <c r="F1118" s="5" t="b">
        <f t="shared" si="42"/>
        <v>0</v>
      </c>
      <c r="G1118" s="1" t="str">
        <f t="shared" si="43"/>
        <v>2. Habrá al menos un tribunal ambiental en cada región del país.</v>
      </c>
    </row>
    <row r="1119" spans="1:7" ht="40.799999999999997" x14ac:dyDescent="0.3">
      <c r="A1119" s="3" t="s">
        <v>1423</v>
      </c>
      <c r="B1119" s="1" t="s">
        <v>1426</v>
      </c>
      <c r="D1119" s="7" t="s">
        <v>2915</v>
      </c>
      <c r="E1119" s="1" t="s">
        <v>2918</v>
      </c>
      <c r="F1119" s="5" t="b">
        <f t="shared" si="42"/>
        <v>0</v>
      </c>
      <c r="G1119" s="1" t="str">
        <f t="shared" si="43"/>
        <v>3. La ley regulará la integración, competencia y demás aspectos que sean necesarios para su adecuado funcionamiento.</v>
      </c>
    </row>
    <row r="1120" spans="1:7" ht="40.799999999999997" x14ac:dyDescent="0.3">
      <c r="A1120" s="3" t="s">
        <v>1423</v>
      </c>
      <c r="B1120" s="1" t="s">
        <v>1427</v>
      </c>
      <c r="D1120" s="7" t="s">
        <v>2915</v>
      </c>
      <c r="E1120" s="1" t="s">
        <v>2919</v>
      </c>
      <c r="F1120" s="5" t="b">
        <f t="shared" si="42"/>
        <v>0</v>
      </c>
      <c r="G1120" s="1" t="str">
        <f t="shared" si="43"/>
        <v>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v>
      </c>
    </row>
    <row r="1121" spans="1:7" ht="40.799999999999997" x14ac:dyDescent="0.3">
      <c r="A1121" s="3" t="s">
        <v>1428</v>
      </c>
      <c r="B1121" s="1" t="s">
        <v>1429</v>
      </c>
      <c r="D1121" s="7" t="s">
        <v>2920</v>
      </c>
      <c r="E1121" s="1" t="s">
        <v>2921</v>
      </c>
      <c r="F1121" s="5" t="b">
        <f t="shared" si="42"/>
        <v>0</v>
      </c>
      <c r="G1121" s="1" t="str">
        <f t="shared" si="43"/>
        <v>1. La justicia vecinal se compone de los juzgados vecinales y los centros de justicia vecinal.</v>
      </c>
    </row>
    <row r="1122" spans="1:7" ht="40.799999999999997" x14ac:dyDescent="0.3">
      <c r="A1122" s="3" t="s">
        <v>1428</v>
      </c>
      <c r="B1122" s="1" t="s">
        <v>1430</v>
      </c>
      <c r="D1122" s="7" t="s">
        <v>2920</v>
      </c>
      <c r="E1122" s="1" t="s">
        <v>2922</v>
      </c>
      <c r="F1122" s="5" t="b">
        <f t="shared" si="42"/>
        <v>0</v>
      </c>
      <c r="G1122" s="1" t="str">
        <f t="shared" si="43"/>
        <v>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v>
      </c>
    </row>
    <row r="1123" spans="1:7" ht="40.799999999999997" x14ac:dyDescent="0.3">
      <c r="A1123" s="3" t="s">
        <v>1431</v>
      </c>
      <c r="B1123" s="1" t="s">
        <v>1432</v>
      </c>
      <c r="D1123" s="7" t="s">
        <v>2923</v>
      </c>
      <c r="E1123" s="1" t="s">
        <v>2924</v>
      </c>
      <c r="F1123" s="5" t="b">
        <f t="shared" si="42"/>
        <v>0</v>
      </c>
      <c r="G1123" s="1" t="str">
        <f t="shared" si="43"/>
        <v>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v>
      </c>
    </row>
    <row r="1124" spans="1:7" ht="40.799999999999997" x14ac:dyDescent="0.3">
      <c r="A1124" s="3" t="s">
        <v>1431</v>
      </c>
      <c r="B1124" s="1" t="s">
        <v>1433</v>
      </c>
      <c r="D1124" s="7" t="s">
        <v>2923</v>
      </c>
      <c r="E1124" s="1" t="s">
        <v>2925</v>
      </c>
      <c r="F1124" s="5" t="b">
        <f t="shared" si="42"/>
        <v>0</v>
      </c>
      <c r="G1124" s="1" t="str">
        <f t="shared" si="43"/>
        <v>2. Los centros de justicia vecinal deberán orientar e informar al público en materias jurídicas, haciendo las derivaciones que fuesen necesarias, así como ejercer las demás funciones que la ley les encomiende.</v>
      </c>
    </row>
    <row r="1125" spans="1:7" ht="40.799999999999997" x14ac:dyDescent="0.3">
      <c r="A1125" s="3" t="s">
        <v>1431</v>
      </c>
      <c r="B1125" s="1" t="s">
        <v>1434</v>
      </c>
      <c r="D1125" s="7" t="s">
        <v>2923</v>
      </c>
      <c r="E1125" s="1" t="s">
        <v>2926</v>
      </c>
      <c r="F1125" s="5" t="b">
        <f t="shared" si="42"/>
        <v>0</v>
      </c>
      <c r="G1125" s="1" t="str">
        <f t="shared" si="43"/>
        <v>3. La organización, atribuciones, materias y procedimientos que correspondan a los centros de justicia vecinal se regirán por la ley respectiva.</v>
      </c>
    </row>
    <row r="1126" spans="1:7" ht="40.799999999999997" x14ac:dyDescent="0.3">
      <c r="A1126" s="3" t="s">
        <v>1435</v>
      </c>
      <c r="B1126" s="1" t="s">
        <v>1436</v>
      </c>
      <c r="D1126" s="7" t="s">
        <v>2927</v>
      </c>
      <c r="E1126" s="1" t="s">
        <v>2928</v>
      </c>
      <c r="F1126" s="5" t="b">
        <f t="shared" si="42"/>
        <v>0</v>
      </c>
      <c r="G1126" s="1" t="str">
        <f t="shared" si="43"/>
        <v>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v>
      </c>
    </row>
    <row r="1127" spans="1:7" ht="40.799999999999997" x14ac:dyDescent="0.3">
      <c r="A1127" s="3" t="s">
        <v>1435</v>
      </c>
      <c r="B1127" s="1" t="s">
        <v>1437</v>
      </c>
      <c r="D1127" s="7" t="s">
        <v>2927</v>
      </c>
      <c r="E1127" s="1" t="s">
        <v>2929</v>
      </c>
      <c r="F1127" s="5" t="b">
        <f t="shared" si="42"/>
        <v>0</v>
      </c>
      <c r="G1127" s="1" t="str">
        <f t="shared" si="43"/>
        <v>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v>
      </c>
    </row>
    <row r="1128" spans="1:7" ht="40.799999999999997" x14ac:dyDescent="0.3">
      <c r="A1128" s="3" t="s">
        <v>1438</v>
      </c>
      <c r="B1128" s="1" t="s">
        <v>1439</v>
      </c>
      <c r="D1128" s="7" t="s">
        <v>2930</v>
      </c>
      <c r="E1128" s="1" t="s">
        <v>2931</v>
      </c>
      <c r="F1128" s="5" t="b">
        <f t="shared" si="42"/>
        <v>0</v>
      </c>
      <c r="G1128" s="1" t="str">
        <f t="shared" si="43"/>
        <v>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v>
      </c>
    </row>
    <row r="1129" spans="1:7" ht="40.799999999999997" x14ac:dyDescent="0.3">
      <c r="A1129" s="3" t="s">
        <v>1438</v>
      </c>
      <c r="B1129" s="1" t="s">
        <v>1440</v>
      </c>
      <c r="D1129" s="7" t="s">
        <v>2930</v>
      </c>
      <c r="E1129" s="1" t="s">
        <v>2932</v>
      </c>
      <c r="F1129" s="5" t="b">
        <f t="shared" si="42"/>
        <v>0</v>
      </c>
      <c r="G1129" s="1" t="str">
        <f t="shared" si="43"/>
        <v>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v>
      </c>
    </row>
    <row r="1130" spans="1:7" ht="40.799999999999997" x14ac:dyDescent="0.3">
      <c r="A1130" s="3" t="s">
        <v>1441</v>
      </c>
      <c r="B1130" s="1" t="s">
        <v>1442</v>
      </c>
      <c r="D1130" s="7" t="s">
        <v>2933</v>
      </c>
      <c r="E1130" s="1" t="s">
        <v>2934</v>
      </c>
      <c r="F1130" s="5" t="b">
        <f t="shared" si="42"/>
        <v>0</v>
      </c>
      <c r="G1130" s="1" t="str">
        <f t="shared" si="43"/>
        <v>1. Solo el Estado puede ejecutar el cumplimiento de penas y medidas privativas de libertad, a través de instituciones públicas especialmente establecidas para estos fines. Esta función no podrá ser cumplida por privados.</v>
      </c>
    </row>
    <row r="1131" spans="1:7" ht="40.799999999999997" x14ac:dyDescent="0.3">
      <c r="A1131" s="3" t="s">
        <v>1441</v>
      </c>
      <c r="B1131" s="1" t="s">
        <v>1443</v>
      </c>
      <c r="D1131" s="7" t="s">
        <v>2933</v>
      </c>
      <c r="E1131" s="1" t="s">
        <v>2935</v>
      </c>
      <c r="F1131" s="5" t="b">
        <f t="shared" si="42"/>
        <v>0</v>
      </c>
      <c r="G1131" s="1" t="str">
        <f t="shared" si="43"/>
        <v>2. Para la inserción, integración y reparación de las personas privadas de libertad, los establecimientos penitenciarios deben contar con espacios para el estudio, el trabajo, el deporte, las artes y las culturas.</v>
      </c>
    </row>
    <row r="1132" spans="1:7" ht="40.799999999999997" x14ac:dyDescent="0.3">
      <c r="A1132" s="3" t="s">
        <v>1441</v>
      </c>
      <c r="B1132" s="1" t="s">
        <v>1444</v>
      </c>
      <c r="D1132" s="7" t="s">
        <v>2933</v>
      </c>
      <c r="E1132" s="1" t="s">
        <v>2936</v>
      </c>
      <c r="F1132" s="5" t="b">
        <f t="shared" si="42"/>
        <v>0</v>
      </c>
      <c r="G1132" s="1" t="str">
        <f t="shared" si="43"/>
        <v>3. En el caso de mujeres y personas gestantes y madres de lactantes, el Estado adoptará las medidas necesarias, tales como infraestructura y equipamiento, en los regímenes de control cerrado, abierto y pospenitenciario.</v>
      </c>
    </row>
    <row r="1133" spans="1:7" ht="40.799999999999997" x14ac:dyDescent="0.3">
      <c r="A1133" s="3" t="s">
        <v>1445</v>
      </c>
      <c r="B1133" s="1" t="s">
        <v>1446</v>
      </c>
      <c r="D1133" s="7" t="s">
        <v>2937</v>
      </c>
      <c r="E1133" s="1" t="s">
        <v>2938</v>
      </c>
      <c r="F1133" s="5" t="b">
        <f t="shared" si="42"/>
        <v>0</v>
      </c>
      <c r="G1133" s="1" t="str">
        <f t="shared" si="43"/>
        <v>1. El Tribunal Calificador de Elecciones conocerá del escrutinio general y de la calificación de las elecciones de las autoridades electas por votación popular a nivel nacional, resolverá las reclamaciones que se susciten y proclamará a los que resulten elegidas y elegidos.</v>
      </c>
    </row>
    <row r="1134" spans="1:7" ht="40.799999999999997" x14ac:dyDescent="0.3">
      <c r="A1134" s="3" t="s">
        <v>1445</v>
      </c>
      <c r="B1134" s="1" t="s">
        <v>1447</v>
      </c>
      <c r="D1134" s="7" t="s">
        <v>2937</v>
      </c>
      <c r="E1134" s="1" t="s">
        <v>2939</v>
      </c>
      <c r="F1134" s="5" t="b">
        <f t="shared" si="42"/>
        <v>0</v>
      </c>
      <c r="G1134" s="1" t="str">
        <f t="shared" si="43"/>
        <v>2. Además, conocerá y resolverá los reclamos administrativos que se entablen contra actos del Servicio Electoral y las decisiones emanadas de tribunales supremos u órganos equivalentes de las organizaciones políticas.</v>
      </c>
    </row>
    <row r="1135" spans="1:7" ht="40.799999999999997" x14ac:dyDescent="0.3">
      <c r="A1135" s="3" t="s">
        <v>1445</v>
      </c>
      <c r="B1135" s="1" t="s">
        <v>1448</v>
      </c>
      <c r="D1135" s="7" t="s">
        <v>2937</v>
      </c>
      <c r="E1135" s="1" t="s">
        <v>2940</v>
      </c>
      <c r="F1135" s="5" t="b">
        <f t="shared" si="42"/>
        <v>0</v>
      </c>
      <c r="G1135" s="1" t="str">
        <f t="shared" si="43"/>
        <v>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v>
      </c>
    </row>
    <row r="1136" spans="1:7" ht="40.799999999999997" x14ac:dyDescent="0.3">
      <c r="A1136" s="3" t="s">
        <v>1445</v>
      </c>
      <c r="B1136" s="1" t="s">
        <v>1449</v>
      </c>
      <c r="D1136" s="7" t="s">
        <v>2937</v>
      </c>
      <c r="E1136" s="1" t="s">
        <v>2941</v>
      </c>
      <c r="F1136" s="5" t="b">
        <f t="shared" si="42"/>
        <v>0</v>
      </c>
      <c r="G1136" s="1" t="str">
        <f t="shared" si="43"/>
        <v>4. Dicho Tribunal conocerá, además, de los plebiscitos nacionales y tendrá las demás atribuciones que determine la ley.</v>
      </c>
    </row>
    <row r="1137" spans="1:7" ht="40.799999999999997" x14ac:dyDescent="0.3">
      <c r="A1137" s="3" t="s">
        <v>1445</v>
      </c>
      <c r="B1137" s="1" t="s">
        <v>1450</v>
      </c>
      <c r="D1137" s="7" t="s">
        <v>2937</v>
      </c>
      <c r="E1137" s="1" t="s">
        <v>2942</v>
      </c>
      <c r="F1137" s="5" t="b">
        <f t="shared" ref="F1137:F1200" si="44">+B1139=G1137</f>
        <v>0</v>
      </c>
      <c r="G1137" s="1" t="str">
        <f t="shared" si="43"/>
        <v>5. El Tribunal valorará la prueba conforme a las reglas de la sana crítica.</v>
      </c>
    </row>
    <row r="1138" spans="1:7" ht="40.799999999999997" x14ac:dyDescent="0.3">
      <c r="A1138" s="3" t="s">
        <v>1445</v>
      </c>
      <c r="B1138" s="1" t="s">
        <v>1451</v>
      </c>
      <c r="D1138" s="7" t="s">
        <v>2937</v>
      </c>
      <c r="E1138" s="1" t="s">
        <v>2943</v>
      </c>
      <c r="F1138" s="5" t="b">
        <f t="shared" si="44"/>
        <v>0</v>
      </c>
      <c r="G1138" s="1" t="str">
        <f t="shared" si="43"/>
        <v>6. Estará constituido por cinco juezas y jueces, designados por el Consejo de la Justicia, quienes deberán postular en la forma y oportunidad que determine la ley respectiva. Durarán seis años en sus funciones.</v>
      </c>
    </row>
    <row r="1139" spans="1:7" ht="40.799999999999997" x14ac:dyDescent="0.3">
      <c r="A1139" s="3" t="s">
        <v>1445</v>
      </c>
      <c r="B1139" s="1" t="s">
        <v>1452</v>
      </c>
      <c r="D1139" s="7" t="s">
        <v>2937</v>
      </c>
      <c r="E1139" s="1" t="s">
        <v>2944</v>
      </c>
      <c r="F1139" s="5" t="b">
        <f t="shared" si="44"/>
        <v>0</v>
      </c>
      <c r="G1139" s="1" t="str">
        <f t="shared" si="43"/>
        <v>7. Una ley regulará la organización y el funcionamiento del Tribunal Calificador de Elecciones, su planta, remuneraciones y estatuto del personal.</v>
      </c>
    </row>
    <row r="1140" spans="1:7" ht="51" x14ac:dyDescent="0.3">
      <c r="A1140" s="3" t="s">
        <v>1453</v>
      </c>
      <c r="B1140" s="1" t="s">
        <v>1454</v>
      </c>
      <c r="D1140" s="7" t="s">
        <v>2945</v>
      </c>
      <c r="E1140" s="1" t="s">
        <v>2946</v>
      </c>
      <c r="F1140" s="5" t="b">
        <f t="shared" si="44"/>
        <v>0</v>
      </c>
      <c r="G1140" s="1" t="str">
        <f t="shared" si="43"/>
        <v>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v>
      </c>
    </row>
    <row r="1141" spans="1:7" ht="40.799999999999997" x14ac:dyDescent="0.3">
      <c r="A1141" s="3" t="s">
        <v>1453</v>
      </c>
      <c r="B1141" s="1" t="s">
        <v>1455</v>
      </c>
      <c r="D1141" s="7" t="s">
        <v>2945</v>
      </c>
      <c r="E1141" s="1" t="s">
        <v>2947</v>
      </c>
      <c r="F1141" s="5" t="b">
        <f t="shared" si="44"/>
        <v>0</v>
      </c>
      <c r="G1141" s="1" t="str">
        <f t="shared" si="43"/>
        <v>2. Conocerán, asimismo, de los plebiscitos regionales y comunales, sin perjuicio de las demás atribuciones que determine la ley.</v>
      </c>
    </row>
    <row r="1142" spans="1:7" ht="40.799999999999997" x14ac:dyDescent="0.3">
      <c r="A1142" s="3" t="s">
        <v>1453</v>
      </c>
      <c r="B1142" s="1" t="s">
        <v>1456</v>
      </c>
      <c r="D1142" s="7" t="s">
        <v>2945</v>
      </c>
      <c r="E1142" s="1" t="s">
        <v>2948</v>
      </c>
      <c r="F1142" s="5" t="b">
        <f t="shared" si="44"/>
        <v>0</v>
      </c>
      <c r="G1142" s="1" t="str">
        <f t="shared" si="43"/>
        <v>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v>
      </c>
    </row>
    <row r="1143" spans="1:7" ht="40.799999999999997" x14ac:dyDescent="0.3">
      <c r="A1143" s="3" t="s">
        <v>1453</v>
      </c>
      <c r="B1143" s="1" t="s">
        <v>1457</v>
      </c>
      <c r="D1143" s="7" t="s">
        <v>2945</v>
      </c>
      <c r="E1143" s="1" t="s">
        <v>2949</v>
      </c>
      <c r="F1143" s="5" t="b">
        <f t="shared" si="44"/>
        <v>0</v>
      </c>
      <c r="G1143" s="1" t="str">
        <f t="shared" si="43"/>
        <v>4. Los tribunales electorales regionales estarán constituidos por tres juezas y jueces, designados por el Consejo de la Justicia, los cuales deberán postular en la forma y oportunidad que determine la ley respectiva. Durarán seis años en sus funciones.</v>
      </c>
    </row>
    <row r="1144" spans="1:7" ht="40.799999999999997" x14ac:dyDescent="0.3">
      <c r="A1144" s="3" t="s">
        <v>1453</v>
      </c>
      <c r="B1144" s="1" t="s">
        <v>1458</v>
      </c>
      <c r="D1144" s="7" t="s">
        <v>2945</v>
      </c>
      <c r="E1144" s="1" t="s">
        <v>2950</v>
      </c>
      <c r="F1144" s="5" t="b">
        <f t="shared" si="44"/>
        <v>0</v>
      </c>
      <c r="G1144" s="1" t="str">
        <f t="shared" si="43"/>
        <v>5. Estos tribunales valorarán la prueba conforme a las reglas de la sana crítica.</v>
      </c>
    </row>
    <row r="1145" spans="1:7" ht="40.799999999999997" x14ac:dyDescent="0.3">
      <c r="A1145" s="3" t="s">
        <v>1453</v>
      </c>
      <c r="B1145" s="1" t="s">
        <v>1459</v>
      </c>
      <c r="D1145" s="7" t="s">
        <v>2945</v>
      </c>
      <c r="E1145" s="1" t="s">
        <v>2951</v>
      </c>
      <c r="F1145" s="5" t="b">
        <f t="shared" si="44"/>
        <v>0</v>
      </c>
      <c r="G1145" s="1" t="str">
        <f t="shared" si="43"/>
        <v>6. Una ley regulará la organización y el funcionamiento de los tribunales electorales regionales, plantas, remuneraciones y estatuto del personal.</v>
      </c>
    </row>
    <row r="1146" spans="1:7" ht="40.799999999999997" x14ac:dyDescent="0.3">
      <c r="A1146" s="3" t="s">
        <v>1460</v>
      </c>
      <c r="B1146" s="1" t="s">
        <v>1461</v>
      </c>
      <c r="D1146" s="7" t="s">
        <v>2952</v>
      </c>
      <c r="E1146" s="1" t="s">
        <v>1461</v>
      </c>
      <c r="F1146" s="5" t="b">
        <f t="shared" si="44"/>
        <v>0</v>
      </c>
      <c r="G1146" s="1" t="str">
        <f t="shared" si="43"/>
        <v>La gestión administrativa y la superintendencia directiva y correccional del Tribunal Calificador de Elecciones y de los tribunales electorales regionales corresponderá al Consejo de la Justicia.</v>
      </c>
    </row>
    <row r="1147" spans="1:7" ht="40.799999999999997" x14ac:dyDescent="0.3">
      <c r="A1147" s="3" t="s">
        <v>1462</v>
      </c>
      <c r="B1147" s="1" t="s">
        <v>1463</v>
      </c>
      <c r="D1147" s="7" t="s">
        <v>2953</v>
      </c>
      <c r="E1147" s="1" t="s">
        <v>2954</v>
      </c>
      <c r="F1147" s="5" t="b">
        <f t="shared" si="44"/>
        <v>0</v>
      </c>
      <c r="G1147" s="1" t="str">
        <f t="shared" si="43"/>
        <v>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v>
      </c>
    </row>
    <row r="1148" spans="1:7" ht="40.799999999999997" x14ac:dyDescent="0.3">
      <c r="A1148" s="3" t="s">
        <v>1462</v>
      </c>
      <c r="B1148" s="1" t="s">
        <v>1464</v>
      </c>
      <c r="D1148" s="7" t="s">
        <v>2953</v>
      </c>
      <c r="E1148" s="1" t="s">
        <v>2955</v>
      </c>
      <c r="F1148" s="5" t="b">
        <f t="shared" si="44"/>
        <v>0</v>
      </c>
      <c r="G1148" s="1" t="str">
        <f t="shared" si="43"/>
        <v>2. En el ejercicio de sus atribuciones debe considerar el principio de no discriminación, la inclusión, la paridad de género, la equidad territorial y la plurinacionalidad.</v>
      </c>
    </row>
    <row r="1149" spans="1:7" ht="40.799999999999997" x14ac:dyDescent="0.3">
      <c r="A1149" s="3" t="s">
        <v>1465</v>
      </c>
      <c r="B1149" s="1" t="s">
        <v>1466</v>
      </c>
      <c r="D1149" s="7" t="s">
        <v>2956</v>
      </c>
      <c r="E1149" s="1" t="s">
        <v>1466</v>
      </c>
      <c r="F1149" s="5" t="b">
        <f t="shared" si="44"/>
        <v>0</v>
      </c>
      <c r="G1149" s="1" t="str">
        <f t="shared" si="43"/>
        <v>Son atribuciones del Consejo de la Justicia:</v>
      </c>
    </row>
    <row r="1150" spans="1:7" ht="40.799999999999997" x14ac:dyDescent="0.3">
      <c r="A1150" s="3" t="s">
        <v>1465</v>
      </c>
      <c r="B1150" s="1" t="s">
        <v>1467</v>
      </c>
      <c r="D1150" s="7" t="s">
        <v>2956</v>
      </c>
      <c r="E1150" s="1" t="s">
        <v>2957</v>
      </c>
      <c r="F1150" s="5" t="b">
        <f t="shared" si="44"/>
        <v>0</v>
      </c>
      <c r="G1150" s="1" t="str">
        <f t="shared" si="43"/>
        <v>a) Nombrar, previo concurso público y por resolución motivada, a todas las juezas, los jueces, las funcionarias y los funcionarios del Sistema Nacional de Justicia.</v>
      </c>
    </row>
    <row r="1151" spans="1:7" ht="40.799999999999997" x14ac:dyDescent="0.3">
      <c r="A1151" s="3" t="s">
        <v>1465</v>
      </c>
      <c r="B1151" s="1" t="s">
        <v>1468</v>
      </c>
      <c r="D1151" s="7" t="s">
        <v>2956</v>
      </c>
      <c r="E1151" s="1" t="s">
        <v>2958</v>
      </c>
      <c r="F1151" s="5" t="b">
        <f t="shared" si="44"/>
        <v>0</v>
      </c>
      <c r="G1151" s="1" t="str">
        <f t="shared" si="43"/>
        <v>b) Adoptar las medidas disciplinarias en contra de juezas, jueces, funcionarias y funcionarios del Sistema Nacional de Justicia, incluida su remoción, conforme a lo dispuesto en esta Constitución y la ley.</v>
      </c>
    </row>
    <row r="1152" spans="1:7" ht="40.799999999999997" x14ac:dyDescent="0.3">
      <c r="A1152" s="3" t="s">
        <v>1465</v>
      </c>
      <c r="B1152" s="1" t="s">
        <v>1469</v>
      </c>
      <c r="D1152" s="7" t="s">
        <v>2956</v>
      </c>
      <c r="E1152" s="1" t="s">
        <v>2959</v>
      </c>
      <c r="F1152" s="5" t="b">
        <f t="shared" si="44"/>
        <v>0</v>
      </c>
      <c r="G1152" s="1" t="str">
        <f t="shared" si="43"/>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v>
      </c>
    </row>
    <row r="1153" spans="1:7" ht="40.799999999999997" x14ac:dyDescent="0.3">
      <c r="A1153" s="3" t="s">
        <v>1465</v>
      </c>
      <c r="B1153" s="1" t="s">
        <v>1470</v>
      </c>
      <c r="D1153" s="7" t="s">
        <v>2956</v>
      </c>
      <c r="E1153" s="1" t="s">
        <v>2960</v>
      </c>
      <c r="F1153" s="5" t="b">
        <f t="shared" si="44"/>
        <v>0</v>
      </c>
      <c r="G1153" s="1" t="str">
        <f t="shared" si="43"/>
        <v>d) Evaluar y calificar, periódicamente, el desempeño de juezas, jueces, funcionarias y funcionarios del Sistema Nacional de Justicia.</v>
      </c>
    </row>
    <row r="1154" spans="1:7" ht="40.799999999999997" x14ac:dyDescent="0.3">
      <c r="A1154" s="3" t="s">
        <v>1465</v>
      </c>
      <c r="B1154" s="1" t="s">
        <v>1471</v>
      </c>
      <c r="D1154" s="7" t="s">
        <v>2956</v>
      </c>
      <c r="E1154" s="1" t="s">
        <v>2961</v>
      </c>
      <c r="F1154" s="5" t="b">
        <f t="shared" si="44"/>
        <v>0</v>
      </c>
      <c r="G1154" s="1" t="str">
        <f t="shared" si="43"/>
        <v>e) Decidir sobre promociones, traslados, permutas y cese de funciones de integrantes del Sistema Nacional de Justicia.</v>
      </c>
    </row>
    <row r="1155" spans="1:7" ht="40.799999999999997" x14ac:dyDescent="0.3">
      <c r="A1155" s="3" t="s">
        <v>1465</v>
      </c>
      <c r="B1155" s="1" t="s">
        <v>1472</v>
      </c>
      <c r="D1155" s="7" t="s">
        <v>2956</v>
      </c>
      <c r="E1155" s="1" t="s">
        <v>2962</v>
      </c>
      <c r="F1155" s="5" t="b">
        <f t="shared" si="44"/>
        <v>0</v>
      </c>
      <c r="G1155" s="1" t="str">
        <f t="shared" ref="G1155:G1218" si="45">+TRIM(E1155)</f>
        <v>f) Definir las necesidades presupuestarias, ejecutar y gestionar los recursos para el adecuado funcionamiento del Sistema Nacional de Justicia.</v>
      </c>
    </row>
    <row r="1156" spans="1:7" ht="40.799999999999997" x14ac:dyDescent="0.3">
      <c r="A1156" s="3" t="s">
        <v>1465</v>
      </c>
      <c r="B1156" s="1" t="s">
        <v>1473</v>
      </c>
      <c r="D1156" s="7" t="s">
        <v>2956</v>
      </c>
      <c r="E1156" s="1" t="s">
        <v>2963</v>
      </c>
      <c r="F1156" s="5" t="b">
        <f t="shared" si="44"/>
        <v>0</v>
      </c>
      <c r="G1156" s="1" t="str">
        <f t="shared" si="45"/>
        <v>g) Pronunciarse sobre cualquier modificación legal en la organización y atribuciones del Sistema Nacional de Justicia. El Congreso de Diputadas y Diputados deberá oficiar al Consejo, el que deberá responder dentro de treinta días contados desde su recepción.</v>
      </c>
    </row>
    <row r="1157" spans="1:7" ht="40.799999999999997" x14ac:dyDescent="0.3">
      <c r="A1157" s="3" t="s">
        <v>1465</v>
      </c>
      <c r="B1157" s="1" t="s">
        <v>1474</v>
      </c>
      <c r="D1157" s="7" t="s">
        <v>2956</v>
      </c>
      <c r="E1157" s="1" t="s">
        <v>2964</v>
      </c>
      <c r="F1157" s="5" t="b">
        <f t="shared" si="44"/>
        <v>0</v>
      </c>
      <c r="G1157" s="1" t="str">
        <f t="shared" si="45"/>
        <v>h) Proponer a la autoridad competente la creación, modificación o supresión de tribunales.</v>
      </c>
    </row>
    <row r="1158" spans="1:7" ht="40.799999999999997" x14ac:dyDescent="0.3">
      <c r="A1158" s="3" t="s">
        <v>1465</v>
      </c>
      <c r="B1158" s="1" t="s">
        <v>1475</v>
      </c>
      <c r="D1158" s="7" t="s">
        <v>2956</v>
      </c>
      <c r="E1158" s="1" t="s">
        <v>2965</v>
      </c>
      <c r="F1158" s="5" t="b">
        <f t="shared" si="44"/>
        <v>0</v>
      </c>
      <c r="G1158" s="1" t="str">
        <f t="shared" si="45"/>
        <v>i) Velar por la habilitación, la formación y el continuo perfeccionamiento de quienes integran el Sistema Nacional de Justicia. Para estos efectos, la Academia Judicial estará sometida a la dirección del Consejo.</v>
      </c>
    </row>
    <row r="1159" spans="1:7" ht="40.799999999999997" x14ac:dyDescent="0.3">
      <c r="A1159" s="3" t="s">
        <v>1465</v>
      </c>
      <c r="B1159" s="1" t="s">
        <v>1476</v>
      </c>
      <c r="D1159" s="7" t="s">
        <v>2956</v>
      </c>
      <c r="E1159" s="1" t="s">
        <v>2966</v>
      </c>
      <c r="F1159" s="5" t="b">
        <f t="shared" si="44"/>
        <v>0</v>
      </c>
      <c r="G1159" s="1" t="str">
        <f t="shared" si="45"/>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v>
      </c>
    </row>
    <row r="1160" spans="1:7" ht="40.799999999999997" x14ac:dyDescent="0.3">
      <c r="A1160" s="3" t="s">
        <v>1465</v>
      </c>
      <c r="B1160" s="1" t="s">
        <v>1477</v>
      </c>
      <c r="D1160" s="7" t="s">
        <v>2956</v>
      </c>
      <c r="E1160" s="1" t="s">
        <v>2967</v>
      </c>
      <c r="F1160" s="5" t="b">
        <f t="shared" si="44"/>
        <v>0</v>
      </c>
      <c r="G1160" s="1" t="str">
        <f t="shared" si="45"/>
        <v>k) Dictar instrucciones relativas a la organización y gestión administrativa de los tribunales. Estas instrucciones podrán tener un alcance nacional, regional o local.</v>
      </c>
    </row>
    <row r="1161" spans="1:7" ht="40.799999999999997" x14ac:dyDescent="0.3">
      <c r="A1161" s="3" t="s">
        <v>1465</v>
      </c>
      <c r="B1161" s="1" t="s">
        <v>1478</v>
      </c>
      <c r="D1161" s="7" t="s">
        <v>2956</v>
      </c>
      <c r="E1161" s="1" t="s">
        <v>2968</v>
      </c>
      <c r="F1161" s="5" t="b">
        <f t="shared" si="44"/>
        <v>0</v>
      </c>
      <c r="G1161" s="1" t="str">
        <f t="shared" si="45"/>
        <v>l) Las demás atribuciones que encomienden esta Constitución y la ley.</v>
      </c>
    </row>
    <row r="1162" spans="1:7" ht="40.799999999999997" x14ac:dyDescent="0.3">
      <c r="A1162" s="3" t="s">
        <v>1479</v>
      </c>
      <c r="B1162" s="1" t="s">
        <v>1480</v>
      </c>
      <c r="D1162" s="7" t="s">
        <v>2969</v>
      </c>
      <c r="E1162" s="1" t="s">
        <v>2970</v>
      </c>
      <c r="F1162" s="5" t="b">
        <f t="shared" si="44"/>
        <v>0</v>
      </c>
      <c r="G1162" s="1" t="str">
        <f t="shared" si="45"/>
        <v>1. El Consejo de la Justicia se compone de diecisiete integrantes, conforme a la siguiente integración:</v>
      </c>
    </row>
    <row r="1163" spans="1:7" ht="40.799999999999997" x14ac:dyDescent="0.3">
      <c r="A1163" s="3" t="s">
        <v>1479</v>
      </c>
      <c r="B1163" s="1" t="s">
        <v>1481</v>
      </c>
      <c r="D1163" s="7" t="s">
        <v>2969</v>
      </c>
      <c r="E1163" s="1" t="s">
        <v>2971</v>
      </c>
      <c r="F1163" s="5" t="b">
        <f t="shared" si="44"/>
        <v>0</v>
      </c>
      <c r="G1163" s="1" t="str">
        <f t="shared" si="45"/>
        <v>a) Ocho juezas o jueces titulares elegidos por sus pares.</v>
      </c>
    </row>
    <row r="1164" spans="1:7" ht="40.799999999999997" x14ac:dyDescent="0.3">
      <c r="A1164" s="3" t="s">
        <v>1479</v>
      </c>
      <c r="B1164" s="1" t="s">
        <v>1482</v>
      </c>
      <c r="D1164" s="7" t="s">
        <v>2969</v>
      </c>
      <c r="E1164" s="1" t="s">
        <v>2972</v>
      </c>
      <c r="F1164" s="5" t="b">
        <f t="shared" si="44"/>
        <v>0</v>
      </c>
      <c r="G1164" s="1" t="str">
        <f t="shared" si="45"/>
        <v>b) Dos funcionarias, funcionarios o profesionales del Sistema Nacional de Justicia elegidos por sus pares.</v>
      </c>
    </row>
    <row r="1165" spans="1:7" ht="40.799999999999997" x14ac:dyDescent="0.3">
      <c r="A1165" s="3" t="s">
        <v>1479</v>
      </c>
      <c r="B1165" s="1" t="s">
        <v>1483</v>
      </c>
      <c r="D1165" s="7" t="s">
        <v>2969</v>
      </c>
      <c r="E1165" s="1" t="s">
        <v>2973</v>
      </c>
      <c r="F1165" s="5" t="b">
        <f t="shared" si="44"/>
        <v>0</v>
      </c>
      <c r="G1165" s="1" t="str">
        <f t="shared" si="45"/>
        <v>c) Dos integrantes elegidos por los pueblos y naciones indígenas en la forma que determinen la Constitución y la ley. Deberán ser personas de comprobada idoneidad para el ejercicio del cargo y que se hayan destacado en la función pública o social.</v>
      </c>
    </row>
    <row r="1166" spans="1:7" ht="51" x14ac:dyDescent="0.3">
      <c r="A1166" s="3" t="s">
        <v>1479</v>
      </c>
      <c r="B1166" s="1" t="s">
        <v>1484</v>
      </c>
      <c r="D1166" s="7" t="s">
        <v>2969</v>
      </c>
      <c r="E1166" s="1" t="s">
        <v>2974</v>
      </c>
      <c r="F1166" s="5" t="b">
        <f t="shared" si="44"/>
        <v>0</v>
      </c>
      <c r="G1166" s="1" t="str">
        <f t="shared" si="45"/>
        <v>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v>
      </c>
    </row>
    <row r="1167" spans="1:7" ht="40.799999999999997" x14ac:dyDescent="0.3">
      <c r="A1167" s="3" t="s">
        <v>1479</v>
      </c>
      <c r="B1167" s="1" t="s">
        <v>1485</v>
      </c>
      <c r="D1167" s="7" t="s">
        <v>2969</v>
      </c>
      <c r="E1167" s="1" t="s">
        <v>2975</v>
      </c>
      <c r="F1167" s="5" t="b">
        <f t="shared" si="44"/>
        <v>0</v>
      </c>
      <c r="G1167" s="1" t="str">
        <f t="shared" si="45"/>
        <v>2. Durarán seis años en sus cargos y no podrán reelegirse. Se renovarán por parcialidades cada tres años conforme a lo establecido por la ley.</v>
      </c>
    </row>
    <row r="1168" spans="1:7" ht="40.799999999999997" x14ac:dyDescent="0.3">
      <c r="A1168" s="3" t="s">
        <v>1479</v>
      </c>
      <c r="B1168" s="1" t="s">
        <v>1486</v>
      </c>
      <c r="D1168" s="7" t="s">
        <v>2969</v>
      </c>
      <c r="E1168" s="1" t="s">
        <v>2976</v>
      </c>
      <c r="F1168" s="5" t="b">
        <f t="shared" si="44"/>
        <v>0</v>
      </c>
      <c r="G1168" s="1" t="str">
        <f t="shared" si="45"/>
        <v>3. Sus integrantes serán elegidos de acuerdo con criterios de paridad de género, plurinacionalidad y equidad territorial.</v>
      </c>
    </row>
    <row r="1169" spans="1:7" ht="40.799999999999997" x14ac:dyDescent="0.3">
      <c r="A1169" s="3" t="s">
        <v>1487</v>
      </c>
      <c r="B1169" s="1" t="s">
        <v>1488</v>
      </c>
      <c r="D1169" s="7" t="s">
        <v>2977</v>
      </c>
      <c r="E1169" s="1" t="s">
        <v>2978</v>
      </c>
      <c r="F1169" s="5" t="b">
        <f t="shared" si="44"/>
        <v>0</v>
      </c>
      <c r="G1169" s="1" t="str">
        <f t="shared" si="45"/>
        <v>1. El Consejo de la Justicia podrá funcionar en pleno o en comisiones. En ambos casos, tomará sus decisiones por la mayoría de sus integrantes en ejercicio.</v>
      </c>
    </row>
    <row r="1170" spans="1:7" ht="40.799999999999997" x14ac:dyDescent="0.3">
      <c r="A1170" s="3" t="s">
        <v>1487</v>
      </c>
      <c r="B1170" s="1" t="s">
        <v>1489</v>
      </c>
      <c r="D1170" s="7" t="s">
        <v>2977</v>
      </c>
      <c r="E1170" s="1" t="s">
        <v>2979</v>
      </c>
      <c r="F1170" s="5" t="b">
        <f t="shared" si="44"/>
        <v>0</v>
      </c>
      <c r="G1170" s="1" t="str">
        <f t="shared" si="45"/>
        <v>2. El Consejo se organizará desconcentradamente. La ley determinará la organización, el funcionamiento, los procedimientos de elección de integrantes del Consejo y fijará la planta, el régimen de remuneraciones y el estatuto de su personal.</v>
      </c>
    </row>
    <row r="1171" spans="1:7" ht="40.799999999999997" x14ac:dyDescent="0.3">
      <c r="A1171" s="3" t="s">
        <v>1490</v>
      </c>
      <c r="B1171" s="1" t="s">
        <v>1491</v>
      </c>
      <c r="D1171" s="7" t="s">
        <v>2980</v>
      </c>
      <c r="E1171" s="1" t="s">
        <v>2981</v>
      </c>
      <c r="F1171" s="5" t="b">
        <f t="shared" si="44"/>
        <v>0</v>
      </c>
      <c r="G1171" s="1" t="str">
        <f t="shared" si="45"/>
        <v>1. Quienes integren el Consejo no podrán ejercer otra función o empleo, sea o no remunerado, con exclusión de las actividades académicas. La ley podrá establecer otras incompatibilidades en el ejercicio del cargo.</v>
      </c>
    </row>
    <row r="1172" spans="1:7" ht="40.799999999999997" x14ac:dyDescent="0.3">
      <c r="A1172" s="3" t="s">
        <v>1490</v>
      </c>
      <c r="B1172" s="1" t="s">
        <v>1492</v>
      </c>
      <c r="D1172" s="7" t="s">
        <v>2980</v>
      </c>
      <c r="E1172" s="1" t="s">
        <v>2982</v>
      </c>
      <c r="F1172" s="5" t="b">
        <f t="shared" si="44"/>
        <v>0</v>
      </c>
      <c r="G1172" s="1" t="str">
        <f t="shared" si="45"/>
        <v>2. Aquellos mencionados en las letras a) y b) del artículo sobre la composición del Consejo quedarán suspendidos del ejercicio de su función mientras dure su cometido.</v>
      </c>
    </row>
    <row r="1173" spans="1:7" ht="40.799999999999997" x14ac:dyDescent="0.3">
      <c r="A1173" s="3" t="s">
        <v>1490</v>
      </c>
      <c r="B1173" s="1" t="s">
        <v>1493</v>
      </c>
      <c r="D1173" s="7" t="s">
        <v>2980</v>
      </c>
      <c r="E1173" s="1" t="s">
        <v>2983</v>
      </c>
      <c r="F1173" s="5" t="b">
        <f t="shared" si="44"/>
        <v>0</v>
      </c>
      <c r="G1173" s="1" t="str">
        <f t="shared" si="45"/>
        <v>3. No podrán concursar para ser designados en cargos judiciales hasta transcurrido un año desde que cesen en sus funciones.</v>
      </c>
    </row>
    <row r="1174" spans="1:7" ht="40.799999999999997" x14ac:dyDescent="0.3">
      <c r="A1174" s="3" t="s">
        <v>1494</v>
      </c>
      <c r="B1174" s="1" t="s">
        <v>1495</v>
      </c>
      <c r="D1174" s="7" t="s">
        <v>2984</v>
      </c>
      <c r="E1174" s="1" t="s">
        <v>2985</v>
      </c>
      <c r="F1174" s="5" t="b">
        <f t="shared" si="44"/>
        <v>0</v>
      </c>
      <c r="G1174" s="1" t="str">
        <f t="shared" si="45"/>
        <v>1. Quienes integren el Consejo cesarán en su cargo al término de su período, por cumplir setenta años de edad, por remoción, renuncia, incapacidad física o mental sobreviniente o condena por delito que merezca pena aflictiva.</v>
      </c>
    </row>
    <row r="1175" spans="1:7" ht="40.799999999999997" x14ac:dyDescent="0.3">
      <c r="A1175" s="3" t="s">
        <v>1494</v>
      </c>
      <c r="B1175" s="1" t="s">
        <v>1496</v>
      </c>
      <c r="D1175" s="7" t="s">
        <v>2984</v>
      </c>
      <c r="E1175" s="1" t="s">
        <v>2986</v>
      </c>
      <c r="F1175" s="5" t="b">
        <f t="shared" si="44"/>
        <v>0</v>
      </c>
      <c r="G1175" s="1" t="str">
        <f t="shared" si="45"/>
        <v>2. Tanto la renuncia como la incapacidad sobreviniente deberá ser aceptada o constatada, según corresponda, por el Consejo.</v>
      </c>
    </row>
    <row r="1176" spans="1:7" ht="40.799999999999997" x14ac:dyDescent="0.3">
      <c r="A1176" s="3" t="s">
        <v>1494</v>
      </c>
      <c r="B1176" s="1" t="s">
        <v>1497</v>
      </c>
      <c r="D1176" s="7" t="s">
        <v>2984</v>
      </c>
      <c r="E1176" s="1" t="s">
        <v>2987</v>
      </c>
      <c r="F1176" s="5" t="b">
        <f t="shared" si="44"/>
        <v>0</v>
      </c>
      <c r="G1176" s="1" t="str">
        <f t="shared" si="45"/>
        <v>3. El proceso de remoción será determinado por la ley, respetando todas las garantías de un debido proceso.</v>
      </c>
    </row>
    <row r="1177" spans="1:7" ht="40.799999999999997" x14ac:dyDescent="0.3">
      <c r="A1177" s="3" t="s">
        <v>1498</v>
      </c>
      <c r="B1177" s="1" t="s">
        <v>1499</v>
      </c>
      <c r="D1177" s="7" t="s">
        <v>2988</v>
      </c>
      <c r="E1177" s="1" t="s">
        <v>2989</v>
      </c>
      <c r="F1177" s="5" t="b">
        <f t="shared" si="44"/>
        <v>0</v>
      </c>
      <c r="G1177" s="1" t="str">
        <f t="shared" si="45"/>
        <v>1. El Consejo efectuará los nombramientos mediante concursos públicos regulados por la ley, los que incluirán audiencias públicas.</v>
      </c>
    </row>
    <row r="1178" spans="1:7" ht="61.2" x14ac:dyDescent="0.3">
      <c r="A1178" s="3" t="s">
        <v>1498</v>
      </c>
      <c r="B1178" s="1" t="s">
        <v>1500</v>
      </c>
      <c r="D1178" s="7" t="s">
        <v>2988</v>
      </c>
      <c r="E1178" s="1" t="s">
        <v>2990</v>
      </c>
      <c r="F1178" s="5" t="b">
        <f t="shared" si="44"/>
        <v>0</v>
      </c>
      <c r="G1178" s="1" t="str">
        <f t="shared" si="45"/>
        <v>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v>
      </c>
    </row>
    <row r="1179" spans="1:7" ht="40.799999999999997" x14ac:dyDescent="0.3">
      <c r="A1179" s="3" t="s">
        <v>1501</v>
      </c>
      <c r="B1179" s="1" t="s">
        <v>1502</v>
      </c>
      <c r="D1179" s="7" t="s">
        <v>2991</v>
      </c>
      <c r="E1179" s="1" t="s">
        <v>2992</v>
      </c>
      <c r="F1179" s="5" t="b">
        <f t="shared" si="44"/>
        <v>0</v>
      </c>
      <c r="G1179" s="1" t="str">
        <f t="shared" si="45"/>
        <v>1. Los procedimientos disciplinarios serán conocidos y resueltos por una comisión compuesta por cinco integrantes del Consejo que se elegirán por sorteo, decisión que será revisable por su pleno a petición del afectado.</v>
      </c>
    </row>
    <row r="1180" spans="1:7" ht="40.799999999999997" x14ac:dyDescent="0.3">
      <c r="A1180" s="3" t="s">
        <v>1501</v>
      </c>
      <c r="B1180" s="1" t="s">
        <v>1503</v>
      </c>
      <c r="D1180" s="7" t="s">
        <v>2991</v>
      </c>
      <c r="E1180" s="1" t="s">
        <v>2993</v>
      </c>
      <c r="F1180" s="5" t="b">
        <f t="shared" si="44"/>
        <v>0</v>
      </c>
      <c r="G1180" s="1" t="str">
        <f t="shared" si="45"/>
        <v>2. La resolución del Consejo que ponga término al procedimiento será impugnable ante la Corte Constitucional.</v>
      </c>
    </row>
    <row r="1181" spans="1:7" ht="40.799999999999997" x14ac:dyDescent="0.3">
      <c r="A1181" s="3" t="s">
        <v>1501</v>
      </c>
      <c r="B1181" s="1" t="s">
        <v>1504</v>
      </c>
      <c r="D1181" s="7" t="s">
        <v>2991</v>
      </c>
      <c r="E1181" s="1" t="s">
        <v>2994</v>
      </c>
      <c r="F1181" s="5" t="b">
        <f t="shared" si="44"/>
        <v>0</v>
      </c>
      <c r="G1181" s="1" t="str">
        <f t="shared" si="45"/>
        <v>3. Las decisiones adoptadas conforme a los incisos anteriores no podrán ser revisadas ni impugnadas ante otros órganos del Sistema Nacional de Justicia.</v>
      </c>
    </row>
    <row r="1182" spans="1:7" ht="40.799999999999997" x14ac:dyDescent="0.3">
      <c r="A1182" s="3" t="s">
        <v>1505</v>
      </c>
      <c r="B1182" s="1" t="s">
        <v>1506</v>
      </c>
      <c r="D1182" s="7" t="s">
        <v>2995</v>
      </c>
      <c r="E1182" s="1" t="s">
        <v>2996</v>
      </c>
      <c r="F1182" s="5" t="b">
        <f t="shared" si="44"/>
        <v>0</v>
      </c>
      <c r="G1182" s="1" t="str">
        <f t="shared" si="45"/>
        <v>Todos los órganos autónomos se rigen por el principio de paridad. Se promueve la implementación de medidas de acción afirmativa, asegurando que al menos el cincuenta por ciento de sus integrantes sean mujeres.</v>
      </c>
    </row>
    <row r="1183" spans="1:7" ht="51" x14ac:dyDescent="0.3">
      <c r="A1183" s="3" t="s">
        <v>1507</v>
      </c>
      <c r="B1183" s="1" t="s">
        <v>1508</v>
      </c>
      <c r="D1183" s="7" t="s">
        <v>2997</v>
      </c>
      <c r="E1183" s="1" t="s">
        <v>2998</v>
      </c>
      <c r="F1183" s="5" t="b">
        <f t="shared" si="44"/>
        <v>0</v>
      </c>
      <c r="G1183" s="1" t="str">
        <f t="shared" si="45"/>
        <v>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v>
      </c>
    </row>
    <row r="1184" spans="1:7" ht="40.799999999999997" x14ac:dyDescent="0.3">
      <c r="A1184" s="3" t="s">
        <v>1507</v>
      </c>
      <c r="B1184" s="1" t="s">
        <v>1509</v>
      </c>
      <c r="D1184" s="7" t="s">
        <v>2997</v>
      </c>
      <c r="E1184" s="1" t="s">
        <v>2999</v>
      </c>
      <c r="F1184" s="5" t="b">
        <f t="shared" si="44"/>
        <v>0</v>
      </c>
      <c r="G1184" s="1" t="str">
        <f t="shared" si="45"/>
        <v>2. Está encargada de fiscalizar y auditar el ingreso, la inversión y el gasto de fondos públicos.</v>
      </c>
    </row>
    <row r="1185" spans="1:7" ht="40.799999999999997" x14ac:dyDescent="0.3">
      <c r="A1185" s="3" t="s">
        <v>1507</v>
      </c>
      <c r="B1185" s="1" t="s">
        <v>1510</v>
      </c>
      <c r="D1185" s="7" t="s">
        <v>2997</v>
      </c>
      <c r="E1185" s="1" t="s">
        <v>3000</v>
      </c>
      <c r="F1185" s="5" t="b">
        <f t="shared" si="44"/>
        <v>0</v>
      </c>
      <c r="G1185" s="1" t="str">
        <f t="shared" si="45"/>
        <v>3. En el ejercicio de sus funciones, no podrá evaluar el mérito o conveniencia de las decisiones políticas o administrativas.</v>
      </c>
    </row>
    <row r="1186" spans="1:7" ht="40.799999999999997" x14ac:dyDescent="0.3">
      <c r="A1186" s="3" t="s">
        <v>1507</v>
      </c>
      <c r="B1186" s="1" t="s">
        <v>1511</v>
      </c>
      <c r="D1186" s="7" t="s">
        <v>2997</v>
      </c>
      <c r="E1186" s="1" t="s">
        <v>3001</v>
      </c>
      <c r="F1186" s="5" t="b">
        <f t="shared" si="44"/>
        <v>0</v>
      </c>
      <c r="G1186" s="1" t="str">
        <f t="shared" si="45"/>
        <v>4. La ley establecerá la organización, el funcionamiento, la planta, los procedimientos y las demás atribuciones de la Contraloría General de la República.</v>
      </c>
    </row>
    <row r="1187" spans="1:7" ht="51" x14ac:dyDescent="0.3">
      <c r="A1187" s="3" t="s">
        <v>1512</v>
      </c>
      <c r="B1187" s="1" t="s">
        <v>1513</v>
      </c>
      <c r="D1187" s="7" t="s">
        <v>3002</v>
      </c>
      <c r="E1187" s="1" t="s">
        <v>3003</v>
      </c>
      <c r="F1187" s="5" t="b">
        <f t="shared" si="44"/>
        <v>0</v>
      </c>
      <c r="G1187" s="1" t="str">
        <f t="shared" si="45"/>
        <v>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v>
      </c>
    </row>
    <row r="1188" spans="1:7" ht="40.799999999999997" x14ac:dyDescent="0.3">
      <c r="A1188" s="3" t="s">
        <v>1512</v>
      </c>
      <c r="B1188" s="1" t="s">
        <v>1514</v>
      </c>
      <c r="D1188" s="7" t="s">
        <v>3002</v>
      </c>
      <c r="E1188" s="1" t="s">
        <v>3004</v>
      </c>
      <c r="F1188" s="5" t="b">
        <f t="shared" si="44"/>
        <v>0</v>
      </c>
      <c r="G1188" s="1" t="str">
        <f t="shared" si="45"/>
        <v>2. En ningún caso dará curso a los decretos de gastos que excedan el límite señalado en la Constitución o la ley y remitirá copia íntegra de los antecedentes al Congreso de Diputadas y Diputados.</v>
      </c>
    </row>
    <row r="1189" spans="1:7" ht="40.799999999999997" x14ac:dyDescent="0.3">
      <c r="A1189" s="3" t="s">
        <v>1512</v>
      </c>
      <c r="B1189" s="1" t="s">
        <v>1515</v>
      </c>
      <c r="D1189" s="7" t="s">
        <v>3002</v>
      </c>
      <c r="E1189" s="1" t="s">
        <v>3005</v>
      </c>
      <c r="F1189" s="5" t="b">
        <f t="shared" si="44"/>
        <v>0</v>
      </c>
      <c r="G1189" s="1" t="str">
        <f t="shared" si="45"/>
        <v>3. Tratándose de la representación por inconstitucionalidad no procederá la insistencia y el pronunciamiento de la Contraloría será reclamable ante la Corte Constitucional.</v>
      </c>
    </row>
    <row r="1190" spans="1:7" ht="40.799999999999997" x14ac:dyDescent="0.3">
      <c r="A1190" s="3" t="s">
        <v>1512</v>
      </c>
      <c r="B1190" s="1" t="s">
        <v>1516</v>
      </c>
      <c r="D1190" s="7" t="s">
        <v>3002</v>
      </c>
      <c r="E1190" s="1" t="s">
        <v>3006</v>
      </c>
      <c r="F1190" s="5" t="b">
        <f t="shared" si="44"/>
        <v>0</v>
      </c>
      <c r="G1190" s="1" t="str">
        <f t="shared" si="45"/>
        <v>4. Además, le corresponderá tomar razón de los decretos con fuerza de ley, debiendo representarlos cuando ellos excedan o contravengan la respectiva ley delegatoria.</v>
      </c>
    </row>
    <row r="1191" spans="1:7" ht="40.799999999999997" x14ac:dyDescent="0.3">
      <c r="A1191" s="3" t="s">
        <v>1512</v>
      </c>
      <c r="B1191" s="1" t="s">
        <v>1517</v>
      </c>
      <c r="D1191" s="7" t="s">
        <v>3002</v>
      </c>
      <c r="E1191" s="1" t="s">
        <v>3007</v>
      </c>
      <c r="F1191" s="5" t="b">
        <f t="shared" si="44"/>
        <v>0</v>
      </c>
      <c r="G1191" s="1" t="str">
        <f t="shared" si="45"/>
        <v>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v>
      </c>
    </row>
    <row r="1192" spans="1:7" ht="40.799999999999997" x14ac:dyDescent="0.3">
      <c r="A1192" s="3" t="s">
        <v>1518</v>
      </c>
      <c r="B1192" s="1" t="s">
        <v>1519</v>
      </c>
      <c r="D1192" s="7" t="s">
        <v>3008</v>
      </c>
      <c r="E1192" s="1" t="s">
        <v>3009</v>
      </c>
      <c r="F1192" s="5" t="b">
        <f t="shared" si="44"/>
        <v>0</v>
      </c>
      <c r="G1192" s="1" t="str">
        <f t="shared" si="45"/>
        <v>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v>
      </c>
    </row>
    <row r="1193" spans="1:7" ht="40.799999999999997" x14ac:dyDescent="0.3">
      <c r="A1193" s="3" t="s">
        <v>1518</v>
      </c>
      <c r="B1193" s="1" t="s">
        <v>1520</v>
      </c>
      <c r="D1193" s="7" t="s">
        <v>3008</v>
      </c>
      <c r="E1193" s="1" t="s">
        <v>3010</v>
      </c>
      <c r="F1193" s="5" t="b">
        <f t="shared" si="44"/>
        <v>0</v>
      </c>
      <c r="G1193" s="1" t="str">
        <f t="shared" si="45"/>
        <v>2. La contralora o el contralor general durará en su cargo un periodo de ocho años, sin posibilidad de reelección.</v>
      </c>
    </row>
    <row r="1194" spans="1:7" ht="40.799999999999997" x14ac:dyDescent="0.3">
      <c r="A1194" s="3" t="s">
        <v>1518</v>
      </c>
      <c r="B1194" s="1" t="s">
        <v>1521</v>
      </c>
      <c r="D1194" s="7" t="s">
        <v>3008</v>
      </c>
      <c r="E1194" s="1" t="s">
        <v>3011</v>
      </c>
      <c r="F1194" s="5" t="b">
        <f t="shared" si="44"/>
        <v>0</v>
      </c>
      <c r="G1194" s="1" t="str">
        <f t="shared" si="45"/>
        <v>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v>
      </c>
    </row>
    <row r="1195" spans="1:7" ht="40.799999999999997" x14ac:dyDescent="0.3">
      <c r="A1195" s="3" t="s">
        <v>1518</v>
      </c>
      <c r="B1195" s="1" t="s">
        <v>1522</v>
      </c>
      <c r="D1195" s="7" t="s">
        <v>3008</v>
      </c>
      <c r="E1195" s="1" t="s">
        <v>3012</v>
      </c>
      <c r="F1195" s="5" t="b">
        <f t="shared" si="44"/>
        <v>0</v>
      </c>
      <c r="G1195" s="1" t="str">
        <f t="shared" si="45"/>
        <v>4. Los dictámenes que modifican la jurisprudencia administrativa de la Contraloría serán consultados al Consejo.</v>
      </c>
    </row>
    <row r="1196" spans="1:7" ht="40.799999999999997" x14ac:dyDescent="0.3">
      <c r="A1196" s="3" t="s">
        <v>1523</v>
      </c>
      <c r="B1196" s="1" t="s">
        <v>1524</v>
      </c>
      <c r="D1196" s="7" t="s">
        <v>3013</v>
      </c>
      <c r="E1196" s="1" t="s">
        <v>3014</v>
      </c>
      <c r="F1196" s="5" t="b">
        <f t="shared" si="44"/>
        <v>0</v>
      </c>
      <c r="G1196" s="1" t="str">
        <f t="shared" si="45"/>
        <v>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v>
      </c>
    </row>
    <row r="1197" spans="1:7" ht="51" x14ac:dyDescent="0.3">
      <c r="A1197" s="3" t="s">
        <v>1523</v>
      </c>
      <c r="B1197" s="1" t="s">
        <v>1525</v>
      </c>
      <c r="D1197" s="7" t="s">
        <v>3013</v>
      </c>
      <c r="E1197" s="1" t="s">
        <v>3015</v>
      </c>
      <c r="F1197" s="5" t="b">
        <f t="shared" si="44"/>
        <v>0</v>
      </c>
      <c r="G1197" s="1" t="str">
        <f t="shared" si="45"/>
        <v>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v>
      </c>
    </row>
    <row r="1198" spans="1:7" ht="40.799999999999997" x14ac:dyDescent="0.3">
      <c r="A1198" s="3" t="s">
        <v>1526</v>
      </c>
      <c r="B1198" s="1" t="s">
        <v>1527</v>
      </c>
      <c r="D1198" s="7" t="s">
        <v>3016</v>
      </c>
      <c r="E1198" s="1" t="s">
        <v>3017</v>
      </c>
      <c r="F1198" s="5" t="b">
        <f t="shared" si="44"/>
        <v>0</v>
      </c>
      <c r="G1198" s="1" t="str">
        <f t="shared" si="45"/>
        <v>1. La Contraloría General de la República funcionará desconcentradamente en cada una de las regiones del país mediante contralorías regionales.</v>
      </c>
    </row>
    <row r="1199" spans="1:7" ht="40.799999999999997" x14ac:dyDescent="0.3">
      <c r="A1199" s="3" t="s">
        <v>1526</v>
      </c>
      <c r="B1199" s="1" t="s">
        <v>1528</v>
      </c>
      <c r="D1199" s="7" t="s">
        <v>3016</v>
      </c>
      <c r="E1199" s="1" t="s">
        <v>3018</v>
      </c>
      <c r="F1199" s="5" t="b">
        <f t="shared" si="44"/>
        <v>0</v>
      </c>
      <c r="G1199" s="1" t="str">
        <f t="shared" si="45"/>
        <v>2. La dirección de cada contraloría regional estará a cargo de una contralora o un contralor regional, que designará la contralora o el contralor general de la república.</v>
      </c>
    </row>
    <row r="1200" spans="1:7" ht="40.799999999999997" x14ac:dyDescent="0.3">
      <c r="A1200" s="3" t="s">
        <v>1526</v>
      </c>
      <c r="B1200" s="1" t="s">
        <v>1529</v>
      </c>
      <c r="D1200" s="7" t="s">
        <v>3016</v>
      </c>
      <c r="E1200" s="1" t="s">
        <v>3019</v>
      </c>
      <c r="F1200" s="5" t="b">
        <f t="shared" si="44"/>
        <v>0</v>
      </c>
      <c r="G1200" s="1" t="str">
        <f t="shared" si="45"/>
        <v>3. En el ejercicio de sus funciones, deberán mantener la unidad de acción con el fin de aplicar un criterio uniforme en todo el territorio del país.</v>
      </c>
    </row>
    <row r="1201" spans="1:7" ht="40.799999999999997" x14ac:dyDescent="0.3">
      <c r="A1201" s="3" t="s">
        <v>1526</v>
      </c>
      <c r="B1201" s="1" t="s">
        <v>1530</v>
      </c>
      <c r="D1201" s="7" t="s">
        <v>3016</v>
      </c>
      <c r="E1201" s="1" t="s">
        <v>3020</v>
      </c>
      <c r="F1201" s="5" t="b">
        <f t="shared" ref="F1201:F1264" si="46">+B1203=G1201</f>
        <v>0</v>
      </c>
      <c r="G1201" s="1" t="str">
        <f t="shared" si="45"/>
        <v>4. La ley determinará las demás atribuciones de las contralorías regionales y regulará su organización y funcionamiento.</v>
      </c>
    </row>
    <row r="1202" spans="1:7" ht="40.799999999999997" x14ac:dyDescent="0.3">
      <c r="A1202" s="3" t="s">
        <v>1526</v>
      </c>
      <c r="B1202" s="1" t="s">
        <v>1531</v>
      </c>
      <c r="D1202" s="7" t="s">
        <v>3016</v>
      </c>
      <c r="E1202" s="1" t="s">
        <v>3021</v>
      </c>
      <c r="F1202" s="5" t="b">
        <f t="shared" si="46"/>
        <v>0</v>
      </c>
      <c r="G1202" s="1" t="str">
        <f t="shared" si="45"/>
        <v>5. Las contralorías regionales controlan la legalidad de la actividad financiera de las entidades territoriales, la gestión y los resultados de la administración de los recursos públicos.</v>
      </c>
    </row>
    <row r="1203" spans="1:7" ht="51" x14ac:dyDescent="0.3">
      <c r="A1203" s="3" t="s">
        <v>1532</v>
      </c>
      <c r="B1203" s="1" t="s">
        <v>1533</v>
      </c>
      <c r="D1203" s="7" t="s">
        <v>3022</v>
      </c>
      <c r="E1203" s="1" t="s">
        <v>3023</v>
      </c>
      <c r="F1203" s="5" t="b">
        <f t="shared" si="46"/>
        <v>0</v>
      </c>
      <c r="G1203" s="1" t="str">
        <f t="shared" si="45"/>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v>
      </c>
    </row>
    <row r="1204" spans="1:7" ht="40.799999999999997" x14ac:dyDescent="0.3">
      <c r="A1204" s="3" t="s">
        <v>1534</v>
      </c>
      <c r="B1204" s="1" t="s">
        <v>1535</v>
      </c>
      <c r="D1204" s="7" t="s">
        <v>3024</v>
      </c>
      <c r="E1204" s="1" t="s">
        <v>3025</v>
      </c>
      <c r="F1204" s="5" t="b">
        <f t="shared" si="46"/>
        <v>0</v>
      </c>
      <c r="G1204" s="1" t="str">
        <f t="shared" si="45"/>
        <v>1. El Banco Central es un órgano autónomo con personalidad jurídica y patrimonio propio, de carácter técnico, encargado de formular y conducir la política monetaria.</v>
      </c>
    </row>
    <row r="1205" spans="1:7" ht="40.799999999999997" x14ac:dyDescent="0.3">
      <c r="A1205" s="3" t="s">
        <v>1534</v>
      </c>
      <c r="B1205" s="1" t="s">
        <v>1536</v>
      </c>
      <c r="D1205" s="7" t="s">
        <v>3024</v>
      </c>
      <c r="E1205" s="1" t="s">
        <v>3026</v>
      </c>
      <c r="F1205" s="5" t="b">
        <f t="shared" si="46"/>
        <v>0</v>
      </c>
      <c r="G1205" s="1" t="str">
        <f t="shared" si="45"/>
        <v>2. La ley regulará su organización, atribuciones y sistemas de control, así como la determinación de instancias de coordinación entre el Banco y el Gobierno.</v>
      </c>
    </row>
    <row r="1206" spans="1:7" ht="40.799999999999997" x14ac:dyDescent="0.3">
      <c r="A1206" s="3" t="s">
        <v>1537</v>
      </c>
      <c r="B1206" s="1" t="s">
        <v>1538</v>
      </c>
      <c r="D1206" s="7" t="s">
        <v>3027</v>
      </c>
      <c r="E1206" s="1" t="s">
        <v>3028</v>
      </c>
      <c r="F1206" s="5" t="b">
        <f t="shared" si="46"/>
        <v>0</v>
      </c>
      <c r="G1206" s="1" t="str">
        <f t="shared" si="45"/>
        <v>1. Le corresponde en especial al Banco Central, para contribuir al bienestar de la población, velar por la estabilidad de los precios y el normal funcionamiento de los pagos internos y externos.</v>
      </c>
    </row>
    <row r="1207" spans="1:7" ht="40.799999999999997" x14ac:dyDescent="0.3">
      <c r="A1207" s="3" t="s">
        <v>1537</v>
      </c>
      <c r="B1207" s="1" t="s">
        <v>1539</v>
      </c>
      <c r="D1207" s="7" t="s">
        <v>3027</v>
      </c>
      <c r="E1207" s="1" t="s">
        <v>3029</v>
      </c>
      <c r="F1207" s="5" t="b">
        <f t="shared" si="46"/>
        <v>0</v>
      </c>
      <c r="G1207" s="1" t="str">
        <f t="shared" si="45"/>
        <v>2. Para el cumplimiento de su objeto, el Banco Central deberá considerar la estabilidad financiera, la volatilidad cambiaria, la protección del empleo, el cuidado del medioambiente y del patrimonio natural y los principios que señalen la Constitución y la ley.</v>
      </c>
    </row>
    <row r="1208" spans="1:7" ht="40.799999999999997" x14ac:dyDescent="0.3">
      <c r="A1208" s="3" t="s">
        <v>1537</v>
      </c>
      <c r="B1208" s="1" t="s">
        <v>1540</v>
      </c>
      <c r="D1208" s="7" t="s">
        <v>3027</v>
      </c>
      <c r="E1208" s="1" t="s">
        <v>3030</v>
      </c>
      <c r="F1208" s="5" t="b">
        <f t="shared" si="46"/>
        <v>0</v>
      </c>
      <c r="G1208" s="1" t="str">
        <f t="shared" si="45"/>
        <v>3. El Banco, al adoptar sus decisiones, deberá tener presente la orientación general de la política económica del Gobierno.</v>
      </c>
    </row>
    <row r="1209" spans="1:7" ht="40.799999999999997" x14ac:dyDescent="0.3">
      <c r="A1209" s="3" t="s">
        <v>1541</v>
      </c>
      <c r="B1209" s="1" t="s">
        <v>1542</v>
      </c>
      <c r="D1209" s="7" t="s">
        <v>3031</v>
      </c>
      <c r="E1209" s="1" t="s">
        <v>3032</v>
      </c>
      <c r="F1209" s="5" t="b">
        <f t="shared" si="46"/>
        <v>0</v>
      </c>
      <c r="G1209" s="1" t="str">
        <f t="shared" si="45"/>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v>
      </c>
    </row>
    <row r="1210" spans="1:7" ht="40.799999999999997" x14ac:dyDescent="0.3">
      <c r="A1210" s="3" t="s">
        <v>1543</v>
      </c>
      <c r="B1210" s="1" t="s">
        <v>1544</v>
      </c>
      <c r="D1210" s="7" t="s">
        <v>3033</v>
      </c>
      <c r="E1210" s="1" t="s">
        <v>3034</v>
      </c>
      <c r="F1210" s="5" t="b">
        <f t="shared" si="46"/>
        <v>0</v>
      </c>
      <c r="G1210" s="1" t="str">
        <f t="shared" si="45"/>
        <v>1. El Banco Central solo podrá efectuar operaciones con instituciones financieras, sean estas públicas o privadas. De ninguna manera podrá otorgarles su garantía ni adquirir documentos emitidos por el Estado, sus órganos o empresas.</v>
      </c>
    </row>
    <row r="1211" spans="1:7" ht="40.799999999999997" x14ac:dyDescent="0.3">
      <c r="A1211" s="3" t="s">
        <v>1543</v>
      </c>
      <c r="B1211" s="1" t="s">
        <v>1545</v>
      </c>
      <c r="D1211" s="7" t="s">
        <v>3033</v>
      </c>
      <c r="E1211" s="1" t="s">
        <v>3035</v>
      </c>
      <c r="F1211" s="5" t="b">
        <f t="shared" si="46"/>
        <v>0</v>
      </c>
      <c r="G1211" s="1" t="str">
        <f t="shared" si="45"/>
        <v>2. Ningún gasto público o préstamo podrá financiarse con créditos directos e indirectos del Banco Central.</v>
      </c>
    </row>
    <row r="1212" spans="1:7" ht="40.799999999999997" x14ac:dyDescent="0.3">
      <c r="A1212" s="3" t="s">
        <v>1543</v>
      </c>
      <c r="B1212" s="1" t="s">
        <v>1546</v>
      </c>
      <c r="D1212" s="7" t="s">
        <v>3033</v>
      </c>
      <c r="E1212" s="1" t="s">
        <v>3036</v>
      </c>
      <c r="F1212" s="5" t="b">
        <f t="shared" si="46"/>
        <v>0</v>
      </c>
      <c r="G1212" s="1" t="str">
        <f t="shared" si="45"/>
        <v>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v>
      </c>
    </row>
    <row r="1213" spans="1:7" ht="40.799999999999997" x14ac:dyDescent="0.3">
      <c r="A1213" s="3" t="s">
        <v>1547</v>
      </c>
      <c r="B1213" s="1" t="s">
        <v>1548</v>
      </c>
      <c r="D1213" s="7" t="s">
        <v>3037</v>
      </c>
      <c r="E1213" s="1" t="s">
        <v>3038</v>
      </c>
      <c r="F1213" s="5" t="b">
        <f t="shared" si="46"/>
        <v>0</v>
      </c>
      <c r="G1213" s="1" t="str">
        <f t="shared" si="45"/>
        <v>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v>
      </c>
    </row>
    <row r="1214" spans="1:7" ht="40.799999999999997" x14ac:dyDescent="0.3">
      <c r="A1214" s="3" t="s">
        <v>1549</v>
      </c>
      <c r="B1214" s="1" t="s">
        <v>1550</v>
      </c>
      <c r="D1214" s="7" t="s">
        <v>3039</v>
      </c>
      <c r="E1214" s="1" t="s">
        <v>3040</v>
      </c>
      <c r="F1214" s="5" t="b">
        <f t="shared" si="46"/>
        <v>0</v>
      </c>
      <c r="G1214" s="1" t="str">
        <f t="shared" si="45"/>
        <v>1. La dirección y administración superior del Banco Central estará a cargo de un consejo, al que le corresponderá cumplir las funciones y ejercer las atribuciones que señalen la Constitución y la ley.</v>
      </c>
    </row>
    <row r="1215" spans="1:7" ht="40.799999999999997" x14ac:dyDescent="0.3">
      <c r="A1215" s="3" t="s">
        <v>1549</v>
      </c>
      <c r="B1215" s="1" t="s">
        <v>1551</v>
      </c>
      <c r="D1215" s="7" t="s">
        <v>3039</v>
      </c>
      <c r="E1215" s="1" t="s">
        <v>3041</v>
      </c>
      <c r="F1215" s="5" t="b">
        <f t="shared" si="46"/>
        <v>0</v>
      </c>
      <c r="G1215" s="1" t="str">
        <f t="shared" si="45"/>
        <v>2. El Consejo estará integrado por siete consejeras y consejeros designados por la Presidenta o el Presidente de la República, con el acuerdo del Congreso de Diputadas y Diputados y la Cámara de las Regiones en sesión conjunta, por la mayoría de sus integrantes en ejercicio.</v>
      </c>
    </row>
    <row r="1216" spans="1:7" ht="40.799999999999997" x14ac:dyDescent="0.3">
      <c r="A1216" s="3" t="s">
        <v>1549</v>
      </c>
      <c r="B1216" s="1" t="s">
        <v>1552</v>
      </c>
      <c r="D1216" s="7" t="s">
        <v>3039</v>
      </c>
      <c r="E1216" s="1" t="s">
        <v>3042</v>
      </c>
      <c r="F1216" s="5" t="b">
        <f t="shared" si="46"/>
        <v>0</v>
      </c>
      <c r="G1216" s="1" t="str">
        <f t="shared" si="45"/>
        <v>3. Durarán en el cargo un período de diez años, no serán reelegibles, y se renovarán por parcialidades en conformidad con la ley.</v>
      </c>
    </row>
    <row r="1217" spans="1:7" ht="40.799999999999997" x14ac:dyDescent="0.3">
      <c r="A1217" s="3" t="s">
        <v>1549</v>
      </c>
      <c r="B1217" s="1" t="s">
        <v>1553</v>
      </c>
      <c r="D1217" s="7" t="s">
        <v>3039</v>
      </c>
      <c r="E1217" s="1" t="s">
        <v>3043</v>
      </c>
      <c r="F1217" s="5" t="b">
        <f t="shared" si="46"/>
        <v>0</v>
      </c>
      <c r="G1217" s="1" t="str">
        <f t="shared" si="45"/>
        <v>4. Las consejeras y los consejeros del Banco Central deben ser profesionales de comprobada idoneidad y trayectoria en materias relacionadas con las competencias de la institución. La ley determinará sus requisitos, responsabilidades, inhabilidades e incompatibilidades.</v>
      </c>
    </row>
    <row r="1218" spans="1:7" ht="40.799999999999997" x14ac:dyDescent="0.3">
      <c r="A1218" s="3" t="s">
        <v>1549</v>
      </c>
      <c r="B1218" s="1" t="s">
        <v>1554</v>
      </c>
      <c r="D1218" s="7" t="s">
        <v>3039</v>
      </c>
      <c r="E1218" s="1" t="s">
        <v>3044</v>
      </c>
      <c r="F1218" s="5" t="b">
        <f t="shared" si="46"/>
        <v>0</v>
      </c>
      <c r="G1218" s="1" t="str">
        <f t="shared" si="45"/>
        <v>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v>
      </c>
    </row>
    <row r="1219" spans="1:7" ht="51" x14ac:dyDescent="0.3">
      <c r="A1219" s="3" t="s">
        <v>1555</v>
      </c>
      <c r="B1219" s="1" t="s">
        <v>1556</v>
      </c>
      <c r="D1219" s="7" t="s">
        <v>3045</v>
      </c>
      <c r="E1219" s="1" t="s">
        <v>3046</v>
      </c>
      <c r="F1219" s="5" t="b">
        <f t="shared" si="46"/>
        <v>0</v>
      </c>
      <c r="G1219" s="1" t="str">
        <f t="shared" ref="G1219:G1282" si="47">+TRIM(E1219)</f>
        <v>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v>
      </c>
    </row>
    <row r="1220" spans="1:7" ht="40.799999999999997" x14ac:dyDescent="0.3">
      <c r="A1220" s="3" t="s">
        <v>1555</v>
      </c>
      <c r="B1220" s="1" t="s">
        <v>1557</v>
      </c>
      <c r="D1220" s="7" t="s">
        <v>3045</v>
      </c>
      <c r="E1220" s="1" t="s">
        <v>3047</v>
      </c>
      <c r="F1220" s="5" t="b">
        <f t="shared" si="46"/>
        <v>0</v>
      </c>
      <c r="G1220" s="1" t="str">
        <f t="shared" si="47"/>
        <v>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v>
      </c>
    </row>
    <row r="1221" spans="1:7" ht="40.799999999999997" x14ac:dyDescent="0.3">
      <c r="A1221" s="3" t="s">
        <v>1555</v>
      </c>
      <c r="B1221" s="1" t="s">
        <v>1558</v>
      </c>
      <c r="D1221" s="7" t="s">
        <v>3045</v>
      </c>
      <c r="E1221" s="1" t="s">
        <v>3048</v>
      </c>
      <c r="F1221" s="5" t="b">
        <f t="shared" si="46"/>
        <v>0</v>
      </c>
      <c r="G1221" s="1" t="str">
        <f t="shared" si="47"/>
        <v>3. La persona destituida no podrá ser designada nuevamente como consejera, ni ser funcionaria del Banco Central o prestarle servicios, sin perjuicio de las demás sanciones que establezca la ley.</v>
      </c>
    </row>
    <row r="1222" spans="1:7" ht="40.799999999999997" x14ac:dyDescent="0.3">
      <c r="A1222" s="3" t="s">
        <v>1559</v>
      </c>
      <c r="B1222" s="1" t="s">
        <v>1560</v>
      </c>
      <c r="D1222" s="7" t="s">
        <v>3049</v>
      </c>
      <c r="E1222" s="1" t="s">
        <v>3050</v>
      </c>
      <c r="F1222" s="5" t="b">
        <f t="shared" si="46"/>
        <v>0</v>
      </c>
      <c r="G1222" s="1" t="str">
        <f t="shared" si="47"/>
        <v>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v>
      </c>
    </row>
    <row r="1223" spans="1:7" ht="40.799999999999997" x14ac:dyDescent="0.3">
      <c r="A1223" s="3" t="s">
        <v>1559</v>
      </c>
      <c r="B1223" s="1" t="s">
        <v>1561</v>
      </c>
      <c r="D1223" s="7" t="s">
        <v>3049</v>
      </c>
      <c r="E1223" s="1" t="s">
        <v>3051</v>
      </c>
      <c r="F1223" s="5" t="b">
        <f t="shared" si="46"/>
        <v>0</v>
      </c>
      <c r="G1223" s="1" t="str">
        <f t="shared" si="47"/>
        <v>2. Una vez que cesen en su cargo, quienes hayan integrado el Consejo tendrán la misma inhabilidad por un período de doce meses.</v>
      </c>
    </row>
    <row r="1224" spans="1:7" ht="40.799999999999997" x14ac:dyDescent="0.3">
      <c r="A1224" s="3" t="s">
        <v>1562</v>
      </c>
      <c r="B1224" s="1" t="s">
        <v>1563</v>
      </c>
      <c r="D1224" s="7" t="s">
        <v>3052</v>
      </c>
      <c r="E1224" s="1" t="s">
        <v>3053</v>
      </c>
      <c r="F1224" s="5" t="b">
        <f t="shared" si="46"/>
        <v>0</v>
      </c>
      <c r="G1224" s="1" t="str">
        <f t="shared" si="47"/>
        <v>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v>
      </c>
    </row>
    <row r="1225" spans="1:7" ht="40.799999999999997" x14ac:dyDescent="0.3">
      <c r="A1225" s="3" t="s">
        <v>1562</v>
      </c>
      <c r="B1225" s="1" t="s">
        <v>1564</v>
      </c>
      <c r="D1225" s="7" t="s">
        <v>3052</v>
      </c>
      <c r="E1225" s="1" t="s">
        <v>3054</v>
      </c>
      <c r="F1225" s="5" t="b">
        <f t="shared" si="46"/>
        <v>0</v>
      </c>
      <c r="G1225" s="1" t="str">
        <f t="shared" si="47"/>
        <v>2. En dichas funciones debe velar por el respeto y promoción de los derechos humanos, considerando también los intereses de las víctimas, respecto de quienes deberá adoptar todas las medidas que sean necesarias para protegerlas, al igual que a los testigos.</v>
      </c>
    </row>
    <row r="1226" spans="1:7" ht="40.799999999999997" x14ac:dyDescent="0.3">
      <c r="A1226" s="3" t="s">
        <v>1562</v>
      </c>
      <c r="B1226" s="1" t="s">
        <v>1565</v>
      </c>
      <c r="D1226" s="7" t="s">
        <v>3052</v>
      </c>
      <c r="E1226" s="1" t="s">
        <v>3055</v>
      </c>
      <c r="F1226" s="5" t="b">
        <f t="shared" si="46"/>
        <v>0</v>
      </c>
      <c r="G1226" s="1" t="str">
        <f t="shared" si="47"/>
        <v>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v>
      </c>
    </row>
    <row r="1227" spans="1:7" ht="40.799999999999997" x14ac:dyDescent="0.3">
      <c r="A1227" s="3" t="s">
        <v>1562</v>
      </c>
      <c r="B1227" s="1" t="s">
        <v>1566</v>
      </c>
      <c r="D1227" s="7" t="s">
        <v>3052</v>
      </c>
      <c r="E1227" s="1" t="s">
        <v>3056</v>
      </c>
      <c r="F1227" s="5" t="b">
        <f t="shared" si="46"/>
        <v>0</v>
      </c>
      <c r="G1227" s="1" t="str">
        <f t="shared" si="47"/>
        <v>4. En caso alguno podrá ejercer funciones jurisdiccionales.</v>
      </c>
    </row>
    <row r="1228" spans="1:7" ht="40.799999999999997" x14ac:dyDescent="0.3">
      <c r="A1228" s="3" t="s">
        <v>1562</v>
      </c>
      <c r="B1228" s="1" t="s">
        <v>1567</v>
      </c>
      <c r="D1228" s="7" t="s">
        <v>3052</v>
      </c>
      <c r="E1228" s="1" t="s">
        <v>3057</v>
      </c>
      <c r="F1228" s="5" t="b">
        <f t="shared" si="46"/>
        <v>0</v>
      </c>
      <c r="G1228" s="1" t="str">
        <f t="shared" si="47"/>
        <v>5. La víctima del delito y las demás personas que determine la ley podrán ejercer igualmente la acción penal.</v>
      </c>
    </row>
    <row r="1229" spans="1:7" ht="61.2" x14ac:dyDescent="0.3">
      <c r="A1229" s="3" t="s">
        <v>1562</v>
      </c>
      <c r="B1229" s="1" t="s">
        <v>1568</v>
      </c>
      <c r="D1229" s="7" t="s">
        <v>3052</v>
      </c>
      <c r="E1229" s="1" t="s">
        <v>3058</v>
      </c>
      <c r="F1229" s="5" t="b">
        <f t="shared" si="46"/>
        <v>0</v>
      </c>
      <c r="G1229" s="1" t="str">
        <f t="shared" si="47"/>
        <v>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v>
      </c>
    </row>
    <row r="1230" spans="1:7" ht="40.799999999999997" x14ac:dyDescent="0.3">
      <c r="A1230" s="3" t="s">
        <v>1562</v>
      </c>
      <c r="B1230" s="1" t="s">
        <v>1569</v>
      </c>
      <c r="D1230" s="7" t="s">
        <v>3052</v>
      </c>
      <c r="E1230" s="1" t="s">
        <v>3059</v>
      </c>
      <c r="F1230" s="5" t="b">
        <f t="shared" si="46"/>
        <v>0</v>
      </c>
      <c r="G1230" s="1" t="str">
        <f t="shared" si="47"/>
        <v>7. Las actuaciones que amenacen, priven o perturben al imputado o a terceros del ejercicio de los derechos que esta Constitución asegura requerirán siempre autorización judicial previa y motivada.</v>
      </c>
    </row>
    <row r="1231" spans="1:7" ht="40.799999999999997" x14ac:dyDescent="0.3">
      <c r="A1231" s="3" t="s">
        <v>1570</v>
      </c>
      <c r="B1231" s="1" t="s">
        <v>1571</v>
      </c>
      <c r="D1231" s="7" t="s">
        <v>3060</v>
      </c>
      <c r="E1231" s="1" t="s">
        <v>3061</v>
      </c>
      <c r="F1231" s="5" t="b">
        <f t="shared" si="46"/>
        <v>0</v>
      </c>
      <c r="G1231" s="1" t="str">
        <f t="shared" si="47"/>
        <v>1. Una ley determinará la organización y las atribuciones del Ministerio Público, señalará las calidades y los requisitos que deberán cumplir quienes se desempeñen como fiscales y sus causales de remoción.</v>
      </c>
    </row>
    <row r="1232" spans="1:7" ht="40.799999999999997" x14ac:dyDescent="0.3">
      <c r="A1232" s="3" t="s">
        <v>1570</v>
      </c>
      <c r="B1232" s="1" t="s">
        <v>1572</v>
      </c>
      <c r="D1232" s="7" t="s">
        <v>3060</v>
      </c>
      <c r="E1232" s="1" t="s">
        <v>3062</v>
      </c>
      <c r="F1232" s="5" t="b">
        <f t="shared" si="46"/>
        <v>0</v>
      </c>
      <c r="G1232" s="1" t="str">
        <f t="shared" si="47"/>
        <v>2. Las autoridades superiores del Ministerio Público deberán siempre fundar las órdenes e instrucciones dirigidas a los fiscales que puedan afectar una investigación o el ejercicio de la acción penal.</v>
      </c>
    </row>
    <row r="1233" spans="1:7" ht="40.799999999999997" x14ac:dyDescent="0.3">
      <c r="A1233" s="3" t="s">
        <v>1570</v>
      </c>
      <c r="B1233" s="1" t="s">
        <v>1573</v>
      </c>
      <c r="D1233" s="7" t="s">
        <v>3060</v>
      </c>
      <c r="E1233" s="1" t="s">
        <v>3063</v>
      </c>
      <c r="F1233" s="5" t="b">
        <f t="shared" si="46"/>
        <v>0</v>
      </c>
      <c r="G1233" s="1" t="str">
        <f t="shared" si="47"/>
        <v>3. Las y los fiscales y funcionarios tendrán un sistema de promoción y ascenso que garantice una carrera que permita fomentar la excelencia técnica y la acumulación de experiencia en las funciones que estos desempeñan. Cesarán en su cargo al cumplir setenta años.</v>
      </c>
    </row>
    <row r="1234" spans="1:7" ht="40.799999999999997" x14ac:dyDescent="0.3">
      <c r="A1234" s="3" t="s">
        <v>1574</v>
      </c>
      <c r="B1234" s="1" t="s">
        <v>1575</v>
      </c>
      <c r="D1234" s="7" t="s">
        <v>3064</v>
      </c>
      <c r="E1234" s="1" t="s">
        <v>3065</v>
      </c>
      <c r="F1234" s="5" t="b">
        <f t="shared" si="46"/>
        <v>0</v>
      </c>
      <c r="G1234" s="1" t="str">
        <f t="shared" si="47"/>
        <v>1. Existirá una fiscalía regional en cada región del país, sin perjuicio de que la ley pueda establecer más de una por región.</v>
      </c>
    </row>
    <row r="1235" spans="1:7" ht="40.799999999999997" x14ac:dyDescent="0.3">
      <c r="A1235" s="3" t="s">
        <v>1574</v>
      </c>
      <c r="B1235" s="1" t="s">
        <v>1576</v>
      </c>
      <c r="D1235" s="7" t="s">
        <v>3064</v>
      </c>
      <c r="E1235" s="1" t="s">
        <v>3066</v>
      </c>
      <c r="F1235" s="5" t="b">
        <f t="shared" si="46"/>
        <v>0</v>
      </c>
      <c r="G1235" s="1" t="str">
        <f t="shared" si="47"/>
        <v>2. Quienes ejerzan como fiscales regionales deberán haberse desempeñado como fiscales adjuntos durante cinco o más años, no haber ejercido como fiscal regional, haber aprobado cursos de formación especializada y poseer las demás calidades que establezca la ley.</v>
      </c>
    </row>
    <row r="1236" spans="1:7" ht="40.799999999999997" x14ac:dyDescent="0.3">
      <c r="A1236" s="3" t="s">
        <v>1574</v>
      </c>
      <c r="B1236" s="1" t="s">
        <v>1577</v>
      </c>
      <c r="D1236" s="7" t="s">
        <v>3064</v>
      </c>
      <c r="E1236" s="1" t="s">
        <v>3067</v>
      </c>
      <c r="F1236" s="5" t="b">
        <f t="shared" si="46"/>
        <v>0</v>
      </c>
      <c r="G1236" s="1" t="str">
        <f t="shared" si="47"/>
        <v>3. Durarán cuatro años en el cargo y, una vez concluida su labor, podrán retornar a la función que ejercían en el Ministerio Público. No podrán ser reelectos ni postular nuevamente al cargo de fiscal regional.</v>
      </c>
    </row>
    <row r="1237" spans="1:7" ht="40.799999999999997" x14ac:dyDescent="0.3">
      <c r="A1237" s="3" t="s">
        <v>1578</v>
      </c>
      <c r="B1237" s="1" t="s">
        <v>1579</v>
      </c>
      <c r="D1237" s="7" t="s">
        <v>3068</v>
      </c>
      <c r="E1237" s="1" t="s">
        <v>3069</v>
      </c>
      <c r="F1237" s="5" t="b">
        <f t="shared" si="46"/>
        <v>0</v>
      </c>
      <c r="G1237" s="1" t="str">
        <f t="shared" si="47"/>
        <v>1. La dirección superior del Ministerio Público reside en la o el fiscal nacional, quien durará seis años en el cargo, sin reelección.</v>
      </c>
    </row>
    <row r="1238" spans="1:7" ht="51" x14ac:dyDescent="0.3">
      <c r="A1238" s="3" t="s">
        <v>1578</v>
      </c>
      <c r="B1238" s="1" t="s">
        <v>1580</v>
      </c>
      <c r="D1238" s="7" t="s">
        <v>3068</v>
      </c>
      <c r="E1238" s="1" t="s">
        <v>3070</v>
      </c>
      <c r="F1238" s="5" t="b">
        <f t="shared" si="46"/>
        <v>0</v>
      </c>
      <c r="G1238" s="1" t="str">
        <f t="shared" si="47"/>
        <v>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v>
      </c>
    </row>
    <row r="1239" spans="1:7" ht="40.799999999999997" x14ac:dyDescent="0.3">
      <c r="A1239" s="3" t="s">
        <v>1578</v>
      </c>
      <c r="B1239" s="1" t="s">
        <v>1581</v>
      </c>
      <c r="D1239" s="7" t="s">
        <v>3068</v>
      </c>
      <c r="E1239" s="1" t="s">
        <v>3071</v>
      </c>
      <c r="F1239" s="5" t="b">
        <f t="shared" si="46"/>
        <v>0</v>
      </c>
      <c r="G1239" s="1" t="str">
        <f t="shared" si="47"/>
        <v>3. Deberá tener a lo menos quince años de título de abogada o abogado, tener ciudadanía con derecho a sufragio y contar con comprobadas competencias para el cargo.</v>
      </c>
    </row>
    <row r="1240" spans="1:7" ht="40.799999999999997" x14ac:dyDescent="0.3">
      <c r="A1240" s="3" t="s">
        <v>1578</v>
      </c>
      <c r="B1240" s="1" t="s">
        <v>1582</v>
      </c>
      <c r="D1240" s="7" t="s">
        <v>3068</v>
      </c>
      <c r="E1240" s="1" t="s">
        <v>3072</v>
      </c>
      <c r="F1240" s="5" t="b">
        <f t="shared" si="46"/>
        <v>0</v>
      </c>
      <c r="G1240" s="1" t="str">
        <f t="shared" si="47"/>
        <v>4. Corresponderá a quien ejerza el cargo de fiscal nacional:</v>
      </c>
    </row>
    <row r="1241" spans="1:7" ht="40.799999999999997" x14ac:dyDescent="0.3">
      <c r="A1241" s="3" t="s">
        <v>1578</v>
      </c>
      <c r="B1241" s="1" t="s">
        <v>1583</v>
      </c>
      <c r="D1241" s="7" t="s">
        <v>3068</v>
      </c>
      <c r="E1241" s="1" t="s">
        <v>3073</v>
      </c>
      <c r="F1241" s="5" t="b">
        <f t="shared" si="46"/>
        <v>0</v>
      </c>
      <c r="G1241" s="1" t="str">
        <f t="shared" si="47"/>
        <v>a) Presidir el Comité del Ministerio Público y dirigir sus sesiones ordinarias y extraordinarias.</v>
      </c>
    </row>
    <row r="1242" spans="1:7" ht="40.799999999999997" x14ac:dyDescent="0.3">
      <c r="A1242" s="3" t="s">
        <v>1578</v>
      </c>
      <c r="B1242" s="1" t="s">
        <v>1584</v>
      </c>
      <c r="D1242" s="7" t="s">
        <v>3068</v>
      </c>
      <c r="E1242" s="1" t="s">
        <v>3074</v>
      </c>
      <c r="F1242" s="5" t="b">
        <f t="shared" si="46"/>
        <v>0</v>
      </c>
      <c r="G1242" s="1" t="str">
        <f t="shared" si="47"/>
        <v>b) Representar a la institución ante los demás órganos del Estado.</v>
      </c>
    </row>
    <row r="1243" spans="1:7" ht="40.799999999999997" x14ac:dyDescent="0.3">
      <c r="A1243" s="3" t="s">
        <v>1578</v>
      </c>
      <c r="B1243" s="1" t="s">
        <v>1585</v>
      </c>
      <c r="D1243" s="7" t="s">
        <v>3068</v>
      </c>
      <c r="E1243" s="1" t="s">
        <v>3075</v>
      </c>
      <c r="F1243" s="5" t="b">
        <f t="shared" si="46"/>
        <v>0</v>
      </c>
      <c r="G1243" s="1" t="str">
        <f t="shared" si="47"/>
        <v>c) Impulsar en el país la ejecución de la política de persecución penal fijada por el Comité del Ministerio Público.</v>
      </c>
    </row>
    <row r="1244" spans="1:7" ht="40.799999999999997" x14ac:dyDescent="0.3">
      <c r="A1244" s="3" t="s">
        <v>1578</v>
      </c>
      <c r="B1244" s="1" t="s">
        <v>1586</v>
      </c>
      <c r="D1244" s="7" t="s">
        <v>3068</v>
      </c>
      <c r="E1244" s="1" t="s">
        <v>3076</v>
      </c>
      <c r="F1244" s="5" t="b">
        <f t="shared" si="46"/>
        <v>0</v>
      </c>
      <c r="G1244" s="1" t="str">
        <f t="shared" si="47"/>
        <v>d) Determinar la política de gestión profesional de las funcionarias y los funcionarios del Ministerio Público.</v>
      </c>
    </row>
    <row r="1245" spans="1:7" ht="40.799999999999997" x14ac:dyDescent="0.3">
      <c r="A1245" s="3" t="s">
        <v>1578</v>
      </c>
      <c r="B1245" s="1" t="s">
        <v>1587</v>
      </c>
      <c r="D1245" s="7" t="s">
        <v>3068</v>
      </c>
      <c r="E1245" s="1" t="s">
        <v>3077</v>
      </c>
      <c r="F1245" s="5" t="b">
        <f t="shared" si="46"/>
        <v>0</v>
      </c>
      <c r="G1245" s="1" t="str">
        <f t="shared" si="47"/>
        <v>e) Designar a fiscales regionales, a partir de una terna elaborada por la asamblea regional respectiva.</v>
      </c>
    </row>
    <row r="1246" spans="1:7" ht="40.799999999999997" x14ac:dyDescent="0.3">
      <c r="A1246" s="3" t="s">
        <v>1578</v>
      </c>
      <c r="B1246" s="1" t="s">
        <v>1588</v>
      </c>
      <c r="D1246" s="7" t="s">
        <v>3068</v>
      </c>
      <c r="E1246" s="1" t="s">
        <v>3078</v>
      </c>
      <c r="F1246" s="5" t="b">
        <f t="shared" si="46"/>
        <v>0</v>
      </c>
      <c r="G1246" s="1" t="str">
        <f t="shared" si="47"/>
        <v>f) Designar a fiscales adjuntos, a partir de una terna elaborada por el Comité del Ministerio Público.</v>
      </c>
    </row>
    <row r="1247" spans="1:7" ht="40.799999999999997" x14ac:dyDescent="0.3">
      <c r="A1247" s="3" t="s">
        <v>1578</v>
      </c>
      <c r="B1247" s="1" t="s">
        <v>1589</v>
      </c>
      <c r="D1247" s="7" t="s">
        <v>3068</v>
      </c>
      <c r="E1247" s="1" t="s">
        <v>3079</v>
      </c>
      <c r="F1247" s="5" t="b">
        <f t="shared" si="46"/>
        <v>0</v>
      </c>
      <c r="G1247" s="1" t="str">
        <f t="shared" si="47"/>
        <v>g) Las demás atribuciones que establezcan la Constitución y la ley.</v>
      </c>
    </row>
    <row r="1248" spans="1:7" ht="40.799999999999997" x14ac:dyDescent="0.3">
      <c r="A1248" s="3" t="s">
        <v>1590</v>
      </c>
      <c r="B1248" s="1" t="s">
        <v>1591</v>
      </c>
      <c r="D1248" s="7" t="s">
        <v>3080</v>
      </c>
      <c r="E1248" s="1" t="s">
        <v>3081</v>
      </c>
      <c r="F1248" s="5" t="b">
        <f t="shared" si="46"/>
        <v>0</v>
      </c>
      <c r="G1248" s="1" t="str">
        <f t="shared" si="47"/>
        <v>1. Existirá un Comité del Ministerio Público, integrado por las y los fiscales regionales y la o el fiscal nacional, quien lo presidirá.</v>
      </c>
    </row>
    <row r="1249" spans="1:7" ht="40.799999999999997" x14ac:dyDescent="0.3">
      <c r="A1249" s="3" t="s">
        <v>1590</v>
      </c>
      <c r="B1249" s="1" t="s">
        <v>1592</v>
      </c>
      <c r="D1249" s="7" t="s">
        <v>3080</v>
      </c>
      <c r="E1249" s="1" t="s">
        <v>3082</v>
      </c>
      <c r="F1249" s="5" t="b">
        <f t="shared" si="46"/>
        <v>0</v>
      </c>
      <c r="G1249" s="1" t="str">
        <f t="shared" si="47"/>
        <v>2. El Comité deberá fijar la política de persecución penal y los criterios de actuación para el cumplimiento de sus objetivos, velando por la transparencia, la objetividad, los intereses de la sociedad y el respeto de los derechos humanos.</v>
      </c>
    </row>
    <row r="1250" spans="1:7" ht="40.799999999999997" x14ac:dyDescent="0.3">
      <c r="A1250" s="3" t="s">
        <v>1590</v>
      </c>
      <c r="B1250" s="1" t="s">
        <v>1593</v>
      </c>
      <c r="D1250" s="7" t="s">
        <v>3080</v>
      </c>
      <c r="E1250" s="1" t="s">
        <v>3083</v>
      </c>
      <c r="F1250" s="5" t="b">
        <f t="shared" si="46"/>
        <v>0</v>
      </c>
      <c r="G1250" s="1" t="str">
        <f t="shared" si="47"/>
        <v>3. Son atribuciones del Comité del Ministerio Público las siguientes:</v>
      </c>
    </row>
    <row r="1251" spans="1:7" ht="40.799999999999997" x14ac:dyDescent="0.3">
      <c r="A1251" s="3" t="s">
        <v>1590</v>
      </c>
      <c r="B1251" s="1" t="s">
        <v>1594</v>
      </c>
      <c r="D1251" s="7" t="s">
        <v>3080</v>
      </c>
      <c r="E1251" s="1" t="s">
        <v>3084</v>
      </c>
      <c r="F1251" s="5" t="b">
        <f t="shared" si="46"/>
        <v>0</v>
      </c>
      <c r="G1251" s="1" t="str">
        <f t="shared" si="47"/>
        <v>a) Asesorar al fiscal nacional en la dirección del organismo, velando por el cumplimiento de sus objetivos.</v>
      </c>
    </row>
    <row r="1252" spans="1:7" ht="40.799999999999997" x14ac:dyDescent="0.3">
      <c r="A1252" s="3" t="s">
        <v>1590</v>
      </c>
      <c r="B1252" s="1" t="s">
        <v>1595</v>
      </c>
      <c r="D1252" s="7" t="s">
        <v>3080</v>
      </c>
      <c r="E1252" s="1" t="s">
        <v>3085</v>
      </c>
      <c r="F1252" s="5" t="b">
        <f t="shared" si="46"/>
        <v>0</v>
      </c>
      <c r="G1252" s="1" t="str">
        <f t="shared" si="47"/>
        <v>b) Evaluar y calificar permanentemente el desempeño de fiscales y funcionarios del Ministerio Público.</v>
      </c>
    </row>
    <row r="1253" spans="1:7" ht="40.799999999999997" x14ac:dyDescent="0.3">
      <c r="A1253" s="3" t="s">
        <v>1590</v>
      </c>
      <c r="B1253" s="1" t="s">
        <v>1596</v>
      </c>
      <c r="D1253" s="7" t="s">
        <v>3080</v>
      </c>
      <c r="E1253" s="1" t="s">
        <v>3086</v>
      </c>
      <c r="F1253" s="5" t="b">
        <f t="shared" si="46"/>
        <v>0</v>
      </c>
      <c r="G1253" s="1" t="str">
        <f t="shared" si="47"/>
        <v>c) Ejercer la potestad disciplinaria respecto de las funcionarias y los funcionarios del Ministerio Público, en conformidad con la ley.</v>
      </c>
    </row>
    <row r="1254" spans="1:7" ht="40.799999999999997" x14ac:dyDescent="0.3">
      <c r="A1254" s="3" t="s">
        <v>1590</v>
      </c>
      <c r="B1254" s="1" t="s">
        <v>1597</v>
      </c>
      <c r="D1254" s="7" t="s">
        <v>3080</v>
      </c>
      <c r="E1254" s="1" t="s">
        <v>3087</v>
      </c>
      <c r="F1254" s="5" t="b">
        <f t="shared" si="46"/>
        <v>0</v>
      </c>
      <c r="G1254" s="1" t="str">
        <f t="shared" si="47"/>
        <v>d) Designar al director ejecutivo nacional.</v>
      </c>
    </row>
    <row r="1255" spans="1:7" ht="40.799999999999997" x14ac:dyDescent="0.3">
      <c r="A1255" s="3" t="s">
        <v>1590</v>
      </c>
      <c r="B1255" s="1" t="s">
        <v>1598</v>
      </c>
      <c r="D1255" s="7" t="s">
        <v>3080</v>
      </c>
      <c r="E1255" s="1" t="s">
        <v>3088</v>
      </c>
      <c r="F1255" s="5" t="b">
        <f t="shared" si="46"/>
        <v>0</v>
      </c>
      <c r="G1255" s="1" t="str">
        <f t="shared" si="47"/>
        <v>e) Proponer al fiscal nacional las ternas para el nombramiento de los fiscales adjuntos.</v>
      </c>
    </row>
    <row r="1256" spans="1:7" ht="40.799999999999997" x14ac:dyDescent="0.3">
      <c r="A1256" s="3" t="s">
        <v>1590</v>
      </c>
      <c r="B1256" s="1" t="s">
        <v>1599</v>
      </c>
      <c r="D1256" s="7" t="s">
        <v>3080</v>
      </c>
      <c r="E1256" s="1" t="s">
        <v>3089</v>
      </c>
      <c r="F1256" s="5" t="b">
        <f t="shared" si="46"/>
        <v>0</v>
      </c>
      <c r="G1256" s="1" t="str">
        <f t="shared" si="47"/>
        <v>f) Las demás atribuciones que establezcan la Constitución y la ley.</v>
      </c>
    </row>
    <row r="1257" spans="1:7" ht="40.799999999999997" x14ac:dyDescent="0.3">
      <c r="A1257" s="3" t="s">
        <v>1600</v>
      </c>
      <c r="B1257" s="1" t="s">
        <v>1601</v>
      </c>
      <c r="D1257" s="7" t="s">
        <v>3090</v>
      </c>
      <c r="E1257" s="1" t="s">
        <v>3091</v>
      </c>
      <c r="F1257" s="5" t="b">
        <f t="shared" si="46"/>
        <v>0</v>
      </c>
      <c r="G1257" s="1" t="str">
        <f t="shared" si="47"/>
        <v>Existirán fiscales adjuntos del Ministerio Público, quienes ejercerán su función en los casos específicos que se les asignen, conforme a lo establecido en la Constitución y las leyes.</v>
      </c>
    </row>
    <row r="1258" spans="1:7" ht="40.799999999999997" x14ac:dyDescent="0.3">
      <c r="A1258" s="3" t="s">
        <v>1602</v>
      </c>
      <c r="B1258" s="1" t="s">
        <v>1603</v>
      </c>
      <c r="D1258" s="7" t="s">
        <v>3092</v>
      </c>
      <c r="E1258" s="1" t="s">
        <v>3093</v>
      </c>
      <c r="F1258" s="5" t="b">
        <f t="shared" si="46"/>
        <v>0</v>
      </c>
      <c r="G1258" s="1" t="str">
        <f t="shared" si="47"/>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v>
      </c>
    </row>
    <row r="1259" spans="1:7" ht="61.2" x14ac:dyDescent="0.3">
      <c r="A1259" s="3" t="s">
        <v>1604</v>
      </c>
      <c r="B1259" s="1" t="s">
        <v>1605</v>
      </c>
      <c r="D1259" s="7" t="s">
        <v>3094</v>
      </c>
      <c r="E1259" s="1" t="s">
        <v>3095</v>
      </c>
      <c r="F1259" s="5" t="b">
        <f t="shared" si="46"/>
        <v>0</v>
      </c>
      <c r="G1259" s="1" t="str">
        <f t="shared" si="47"/>
        <v>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v>
      </c>
    </row>
    <row r="1260" spans="1:7" ht="40.799999999999997" x14ac:dyDescent="0.3">
      <c r="A1260" s="3" t="s">
        <v>1604</v>
      </c>
      <c r="B1260" s="1" t="s">
        <v>1606</v>
      </c>
      <c r="D1260" s="7" t="s">
        <v>3094</v>
      </c>
      <c r="E1260" s="1" t="s">
        <v>3096</v>
      </c>
      <c r="F1260" s="5" t="b">
        <f t="shared" si="46"/>
        <v>0</v>
      </c>
      <c r="G1260" s="1" t="str">
        <f t="shared" si="47"/>
        <v>2. La remoción de los fiscales regionales también podrá ser solicitada por quien ejerza como fiscal nacional.</v>
      </c>
    </row>
    <row r="1261" spans="1:7" ht="61.2" x14ac:dyDescent="0.3">
      <c r="A1261" s="3" t="s">
        <v>1607</v>
      </c>
      <c r="B1261" s="1" t="s">
        <v>1608</v>
      </c>
      <c r="D1261" s="7" t="s">
        <v>3097</v>
      </c>
      <c r="E1261" s="1" t="s">
        <v>3098</v>
      </c>
      <c r="F1261" s="5" t="b">
        <f t="shared" si="46"/>
        <v>0</v>
      </c>
      <c r="G1261" s="1" t="str">
        <f t="shared" si="47"/>
        <v>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v>
      </c>
    </row>
    <row r="1262" spans="1:7" ht="40.799999999999997" x14ac:dyDescent="0.3">
      <c r="A1262" s="3" t="s">
        <v>1607</v>
      </c>
      <c r="B1262" s="1" t="s">
        <v>1609</v>
      </c>
      <c r="D1262" s="7" t="s">
        <v>3097</v>
      </c>
      <c r="E1262" s="1" t="s">
        <v>3099</v>
      </c>
      <c r="F1262" s="5" t="b">
        <f t="shared" si="46"/>
        <v>0</v>
      </c>
      <c r="G1262" s="1" t="str">
        <f t="shared" si="47"/>
        <v>2. La Defensoría Penal Pública podrá, en las causas en que intervenga, concurrir ante los organismos internacionales de derechos humanos.</v>
      </c>
    </row>
    <row r="1263" spans="1:7" ht="40.799999999999997" x14ac:dyDescent="0.3">
      <c r="A1263" s="3" t="s">
        <v>1607</v>
      </c>
      <c r="B1263" s="1" t="s">
        <v>1610</v>
      </c>
      <c r="D1263" s="7" t="s">
        <v>3097</v>
      </c>
      <c r="E1263" s="1" t="s">
        <v>3100</v>
      </c>
      <c r="F1263" s="5" t="b">
        <f t="shared" si="46"/>
        <v>0</v>
      </c>
      <c r="G1263" s="1" t="str">
        <f t="shared" si="47"/>
        <v>3. La ley determinará la organización y atribuciones de la Defensoría Penal Pública, debiendo garantizar su independencia externa.</v>
      </c>
    </row>
    <row r="1264" spans="1:7" ht="40.799999999999997" x14ac:dyDescent="0.3">
      <c r="A1264" s="3" t="s">
        <v>1611</v>
      </c>
      <c r="B1264" s="1" t="s">
        <v>1612</v>
      </c>
      <c r="D1264" s="7" t="s">
        <v>3101</v>
      </c>
      <c r="E1264" s="1" t="s">
        <v>3102</v>
      </c>
      <c r="F1264" s="5" t="b">
        <f t="shared" si="46"/>
        <v>0</v>
      </c>
      <c r="G1264" s="1" t="str">
        <f t="shared" si="47"/>
        <v>1. La función de defensa penal pública será ejercida por defensoras y defensores penales públicos.</v>
      </c>
    </row>
    <row r="1265" spans="1:7" ht="40.799999999999997" x14ac:dyDescent="0.3">
      <c r="A1265" s="3" t="s">
        <v>1611</v>
      </c>
      <c r="B1265" s="1" t="s">
        <v>1613</v>
      </c>
      <c r="D1265" s="7" t="s">
        <v>3101</v>
      </c>
      <c r="E1265" s="1" t="s">
        <v>3103</v>
      </c>
      <c r="F1265" s="5" t="b">
        <f t="shared" ref="F1265:F1326" si="48">+B1267=G1265</f>
        <v>0</v>
      </c>
      <c r="G1265" s="1" t="str">
        <f t="shared" si="47"/>
        <v>2. Los servicios de defensa jurídica que preste la Defensoría Penal Pública no podrán ser licitados o delegados en abogados particulares, sin perjuicio de la contratación excepcional que se pueda realizar en los casos y forma que establezca la ley.</v>
      </c>
    </row>
    <row r="1266" spans="1:7" ht="40.799999999999997" x14ac:dyDescent="0.3">
      <c r="A1266" s="3" t="s">
        <v>1614</v>
      </c>
      <c r="B1266" s="1" t="s">
        <v>1615</v>
      </c>
      <c r="D1266" s="7" t="s">
        <v>3104</v>
      </c>
      <c r="E1266" s="1" t="s">
        <v>3105</v>
      </c>
      <c r="F1266" s="5" t="b">
        <f t="shared" si="48"/>
        <v>0</v>
      </c>
      <c r="G1266" s="1" t="str">
        <f t="shared" si="47"/>
        <v>1. La dirección superior de la Defensoría Penal Pública será ejercida por la defensora o el defensor nacional, quien durará seis años en su cargo, sin reelección.</v>
      </c>
    </row>
    <row r="1267" spans="1:7" ht="40.799999999999997" x14ac:dyDescent="0.3">
      <c r="A1267" s="3" t="s">
        <v>1614</v>
      </c>
      <c r="B1267" s="1" t="s">
        <v>1616</v>
      </c>
      <c r="D1267" s="7" t="s">
        <v>3104</v>
      </c>
      <c r="E1267" s="1" t="s">
        <v>3106</v>
      </c>
      <c r="F1267" s="5" t="b">
        <f t="shared" si="48"/>
        <v>0</v>
      </c>
      <c r="G1267" s="1" t="str">
        <f t="shared" si="47"/>
        <v>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v>
      </c>
    </row>
    <row r="1268" spans="1:7" ht="40.799999999999997" x14ac:dyDescent="0.3">
      <c r="A1268" s="3" t="s">
        <v>1617</v>
      </c>
      <c r="B1268" s="1" t="s">
        <v>1618</v>
      </c>
      <c r="D1268" s="7" t="s">
        <v>3107</v>
      </c>
      <c r="E1268" s="1" t="s">
        <v>3108</v>
      </c>
      <c r="F1268" s="5" t="b">
        <f t="shared" si="48"/>
        <v>0</v>
      </c>
      <c r="G1268" s="1" t="str">
        <f t="shared" si="47"/>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v>
      </c>
    </row>
    <row r="1269" spans="1:7" ht="51" x14ac:dyDescent="0.3">
      <c r="A1269" s="3" t="s">
        <v>1619</v>
      </c>
      <c r="B1269" s="1" t="s">
        <v>1620</v>
      </c>
      <c r="D1269" s="7" t="s">
        <v>3109</v>
      </c>
      <c r="E1269" s="1" t="s">
        <v>3110</v>
      </c>
      <c r="F1269" s="5" t="b">
        <f t="shared" si="48"/>
        <v>0</v>
      </c>
      <c r="G1269" s="1" t="str">
        <f t="shared" si="47"/>
        <v>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v>
      </c>
    </row>
    <row r="1270" spans="1:7" ht="40.799999999999997" x14ac:dyDescent="0.3">
      <c r="A1270" s="3" t="s">
        <v>1621</v>
      </c>
      <c r="B1270" s="1" t="s">
        <v>1622</v>
      </c>
      <c r="D1270" s="7" t="s">
        <v>3111</v>
      </c>
      <c r="E1270" s="1" t="s">
        <v>3112</v>
      </c>
      <c r="F1270" s="5" t="b">
        <f t="shared" si="48"/>
        <v>0</v>
      </c>
      <c r="G1270" s="1" t="str">
        <f t="shared" si="47"/>
        <v>1. La Corte Constitucional estará conformada por once integrantes, uno de los cuales la presidirá. Será elegido por sus pares y ejercerá sus funciones por dos años.</v>
      </c>
    </row>
    <row r="1271" spans="1:7" ht="40.799999999999997" x14ac:dyDescent="0.3">
      <c r="A1271" s="3" t="s">
        <v>1621</v>
      </c>
      <c r="B1271" s="1" t="s">
        <v>1623</v>
      </c>
      <c r="D1271" s="7" t="s">
        <v>3111</v>
      </c>
      <c r="E1271" s="1" t="s">
        <v>3113</v>
      </c>
      <c r="F1271" s="5" t="b">
        <f t="shared" si="48"/>
        <v>0</v>
      </c>
      <c r="G1271" s="1" t="str">
        <f t="shared" si="47"/>
        <v>2. Las juezas y los jueces de la Corte Constitucional duran nueve años en sus cargos, no son reelegibles y se renuevan por parcialidades cada tres años en la forma que establezca la ley.</v>
      </c>
    </row>
    <row r="1272" spans="1:7" ht="40.799999999999997" x14ac:dyDescent="0.3">
      <c r="A1272" s="3" t="s">
        <v>1621</v>
      </c>
      <c r="B1272" s="1" t="s">
        <v>1624</v>
      </c>
      <c r="D1272" s="7" t="s">
        <v>3111</v>
      </c>
      <c r="E1272" s="1" t="s">
        <v>3114</v>
      </c>
      <c r="F1272" s="5" t="b">
        <f t="shared" si="48"/>
        <v>0</v>
      </c>
      <c r="G1272" s="1" t="str">
        <f t="shared" si="47"/>
        <v>3. Su designación se efectúa sobre la base de criterios técnicos y de mérito profesional de la siguiente manera:</v>
      </c>
    </row>
    <row r="1273" spans="1:7" ht="40.799999999999997" x14ac:dyDescent="0.3">
      <c r="A1273" s="3" t="s">
        <v>1621</v>
      </c>
      <c r="B1273" s="1" t="s">
        <v>1625</v>
      </c>
      <c r="D1273" s="7" t="s">
        <v>3111</v>
      </c>
      <c r="E1273" s="1" t="s">
        <v>3115</v>
      </c>
      <c r="F1273" s="5" t="b">
        <f t="shared" si="48"/>
        <v>0</v>
      </c>
      <c r="G1273" s="1" t="str">
        <f t="shared" si="47"/>
        <v>a) Cuatro integrantes elegidos en sesión conjunta del Congreso de Diputadas y Diputados y de la Cámara de las Regiones, por la mayoría de sus integrantes en ejercicio.</v>
      </c>
    </row>
    <row r="1274" spans="1:7" ht="40.799999999999997" x14ac:dyDescent="0.3">
      <c r="A1274" s="3" t="s">
        <v>1621</v>
      </c>
      <c r="B1274" s="1" t="s">
        <v>1626</v>
      </c>
      <c r="D1274" s="7" t="s">
        <v>3111</v>
      </c>
      <c r="E1274" s="1" t="s">
        <v>3116</v>
      </c>
      <c r="F1274" s="5" t="b">
        <f t="shared" si="48"/>
        <v>0</v>
      </c>
      <c r="G1274" s="1" t="str">
        <f t="shared" si="47"/>
        <v>b) Tres integrantes elegidos por la Presidenta o el Presidente de la República.</v>
      </c>
    </row>
    <row r="1275" spans="1:7" ht="40.799999999999997" x14ac:dyDescent="0.3">
      <c r="A1275" s="3" t="s">
        <v>1621</v>
      </c>
      <c r="B1275" s="1" t="s">
        <v>1627</v>
      </c>
      <c r="D1275" s="7" t="s">
        <v>3111</v>
      </c>
      <c r="E1275" s="1" t="s">
        <v>3117</v>
      </c>
      <c r="F1275" s="5" t="b">
        <f t="shared" si="48"/>
        <v>0</v>
      </c>
      <c r="G1275" s="1" t="str">
        <f t="shared" si="47"/>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v>
      </c>
    </row>
    <row r="1276" spans="1:7" ht="40.799999999999997" x14ac:dyDescent="0.3">
      <c r="A1276" s="3" t="s">
        <v>1621</v>
      </c>
      <c r="B1276" s="1" t="s">
        <v>1628</v>
      </c>
      <c r="D1276" s="7" t="s">
        <v>3111</v>
      </c>
      <c r="E1276" s="1" t="s">
        <v>3118</v>
      </c>
      <c r="F1276" s="5" t="b">
        <f t="shared" si="48"/>
        <v>0</v>
      </c>
      <c r="G1276" s="1" t="str">
        <f t="shared" si="47"/>
        <v>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v>
      </c>
    </row>
    <row r="1277" spans="1:7" ht="40.799999999999997" x14ac:dyDescent="0.3">
      <c r="A1277" s="3" t="s">
        <v>1621</v>
      </c>
      <c r="B1277" s="1" t="s">
        <v>1629</v>
      </c>
      <c r="D1277" s="7" t="s">
        <v>3111</v>
      </c>
      <c r="E1277" s="1" t="s">
        <v>3119</v>
      </c>
      <c r="F1277" s="5" t="b">
        <f t="shared" si="48"/>
        <v>0</v>
      </c>
      <c r="G1277" s="1" t="str">
        <f t="shared" si="47"/>
        <v>5. Una ley determinará la organización, el funcionamiento, los procedimientos y fijará la planta, el régimen de remuneraciones y el estatuto del personal de la Corte Constitucional.</v>
      </c>
    </row>
    <row r="1278" spans="1:7" ht="40.799999999999997" x14ac:dyDescent="0.3">
      <c r="A1278" s="3" t="s">
        <v>1630</v>
      </c>
      <c r="B1278" s="1" t="s">
        <v>1631</v>
      </c>
      <c r="D1278" s="7" t="s">
        <v>3120</v>
      </c>
      <c r="E1278" s="1" t="s">
        <v>3121</v>
      </c>
      <c r="F1278" s="5" t="b">
        <f t="shared" si="48"/>
        <v>0</v>
      </c>
      <c r="G1278" s="1" t="str">
        <f t="shared" si="47"/>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v>
      </c>
    </row>
    <row r="1279" spans="1:7" ht="40.799999999999997" x14ac:dyDescent="0.3">
      <c r="A1279" s="3" t="s">
        <v>1632</v>
      </c>
      <c r="B1279" s="1" t="s">
        <v>1633</v>
      </c>
      <c r="D1279" s="7" t="s">
        <v>3122</v>
      </c>
      <c r="E1279" s="1" t="s">
        <v>3123</v>
      </c>
      <c r="F1279" s="5" t="b">
        <f t="shared" si="48"/>
        <v>0</v>
      </c>
      <c r="G1279" s="1" t="str">
        <f t="shared" si="47"/>
        <v>1. El ejercicio del cargo de jueza o juez de la Corte Constitucional es de dedicación exclusiva.</v>
      </c>
    </row>
    <row r="1280" spans="1:7" ht="51" x14ac:dyDescent="0.3">
      <c r="A1280" s="3" t="s">
        <v>1632</v>
      </c>
      <c r="B1280" s="1" t="s">
        <v>1634</v>
      </c>
      <c r="D1280" s="7" t="s">
        <v>3122</v>
      </c>
      <c r="E1280" s="1" t="s">
        <v>3124</v>
      </c>
      <c r="F1280" s="5" t="b">
        <f t="shared" si="48"/>
        <v>0</v>
      </c>
      <c r="G1280" s="1" t="str">
        <f t="shared" si="47"/>
        <v>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v>
      </c>
    </row>
    <row r="1281" spans="1:7" ht="40.799999999999997" x14ac:dyDescent="0.3">
      <c r="A1281" s="3" t="s">
        <v>1632</v>
      </c>
      <c r="B1281" s="1" t="s">
        <v>1635</v>
      </c>
      <c r="D1281" s="7" t="s">
        <v>3122</v>
      </c>
      <c r="E1281" s="1" t="s">
        <v>3125</v>
      </c>
      <c r="F1281" s="5" t="b">
        <f t="shared" si="48"/>
        <v>0</v>
      </c>
      <c r="G1281" s="1" t="str">
        <f t="shared" si="47"/>
        <v>3. Al terminar su período, y durante los dieciocho meses siguientes, no podrán optar a ningún cargo de elección popular ni de exclusiva confianza de autoridad pública alguna.</v>
      </c>
    </row>
    <row r="1282" spans="1:7" ht="40.799999999999997" x14ac:dyDescent="0.3">
      <c r="A1282" s="3" t="s">
        <v>1632</v>
      </c>
      <c r="B1282" s="1" t="s">
        <v>1636</v>
      </c>
      <c r="D1282" s="7" t="s">
        <v>3122</v>
      </c>
      <c r="E1282" s="1" t="s">
        <v>3126</v>
      </c>
      <c r="F1282" s="5" t="b">
        <f t="shared" si="48"/>
        <v>0</v>
      </c>
      <c r="G1282" s="1" t="str">
        <f t="shared" si="47"/>
        <v>4. La ley determinará las demás incompatibilidades e inhabilidades para el desempeño de este cargo.</v>
      </c>
    </row>
    <row r="1283" spans="1:7" ht="40.799999999999997" x14ac:dyDescent="0.3">
      <c r="A1283" s="3" t="s">
        <v>1637</v>
      </c>
      <c r="B1283" s="1" t="s">
        <v>1638</v>
      </c>
      <c r="D1283" s="7" t="s">
        <v>3127</v>
      </c>
      <c r="E1283" s="1" t="s">
        <v>3128</v>
      </c>
      <c r="F1283" s="5" t="b">
        <f t="shared" si="48"/>
        <v>0</v>
      </c>
      <c r="G1283" s="1" t="str">
        <f t="shared" ref="G1283:G1324" si="49">+TRIM(E1283)</f>
        <v>1. La Corte Constitucional tendrá las siguientes atribuciones:</v>
      </c>
    </row>
    <row r="1284" spans="1:7" ht="91.8" x14ac:dyDescent="0.3">
      <c r="A1284" s="3" t="s">
        <v>1637</v>
      </c>
      <c r="B1284" s="1" t="s">
        <v>1639</v>
      </c>
      <c r="D1284" s="7" t="s">
        <v>3127</v>
      </c>
      <c r="E1284" s="1" t="s">
        <v>3171</v>
      </c>
      <c r="F1284" s="5" t="b">
        <f t="shared" si="48"/>
        <v>0</v>
      </c>
      <c r="G1284" s="1" t="str">
        <f t="shared" si="49"/>
        <v>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v>
      </c>
    </row>
    <row r="1285" spans="1:7" ht="153" x14ac:dyDescent="0.3">
      <c r="A1285" s="3" t="s">
        <v>1637</v>
      </c>
      <c r="B1285" s="1" t="s">
        <v>1640</v>
      </c>
      <c r="D1285" s="7" t="s">
        <v>3127</v>
      </c>
      <c r="E1285" s="1" t="s">
        <v>3172</v>
      </c>
      <c r="F1285" s="5" t="b">
        <f t="shared" si="48"/>
        <v>0</v>
      </c>
      <c r="G1285" s="1" t="str">
        <f t="shared" si="49"/>
        <v>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v>
      </c>
    </row>
    <row r="1286" spans="1:7" ht="51" x14ac:dyDescent="0.3">
      <c r="A1286" s="3" t="s">
        <v>1637</v>
      </c>
      <c r="B1286" s="1" t="s">
        <v>1641</v>
      </c>
      <c r="D1286" s="7" t="s">
        <v>3127</v>
      </c>
      <c r="E1286" s="1" t="s">
        <v>3173</v>
      </c>
      <c r="F1286" s="5" t="b">
        <f t="shared" si="48"/>
        <v>0</v>
      </c>
      <c r="G1286" s="1" t="str">
        <f t="shared" si="49"/>
        <v>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v>
      </c>
    </row>
    <row r="1287" spans="1:7" ht="112.2" x14ac:dyDescent="0.3">
      <c r="A1287" s="3" t="s">
        <v>1637</v>
      </c>
      <c r="B1287" s="1" t="s">
        <v>1642</v>
      </c>
      <c r="D1287" s="7" t="s">
        <v>3127</v>
      </c>
      <c r="E1287" s="1" t="s">
        <v>3174</v>
      </c>
      <c r="F1287" s="5" t="b">
        <f t="shared" si="48"/>
        <v>0</v>
      </c>
      <c r="G1287" s="1" t="str">
        <f t="shared" si="49"/>
        <v>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v>
      </c>
    </row>
    <row r="1288" spans="1:7" ht="40.799999999999997" x14ac:dyDescent="0.3">
      <c r="A1288" s="3" t="s">
        <v>1637</v>
      </c>
      <c r="B1288" s="1" t="s">
        <v>1643</v>
      </c>
      <c r="D1288" s="7" t="s">
        <v>3127</v>
      </c>
      <c r="E1288" s="1" t="s">
        <v>3129</v>
      </c>
      <c r="F1288" s="5" t="b">
        <f t="shared" si="48"/>
        <v>0</v>
      </c>
      <c r="G1288" s="1" t="str">
        <f t="shared" si="49"/>
        <v>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v>
      </c>
    </row>
    <row r="1289" spans="1:7" ht="71.400000000000006" x14ac:dyDescent="0.3">
      <c r="A1289" s="3" t="s">
        <v>1637</v>
      </c>
      <c r="B1289" s="1" t="s">
        <v>1644</v>
      </c>
      <c r="D1289" s="7" t="s">
        <v>3127</v>
      </c>
      <c r="E1289" s="1" t="s">
        <v>3175</v>
      </c>
      <c r="F1289" s="5" t="b">
        <f t="shared" si="48"/>
        <v>0</v>
      </c>
      <c r="G1289" s="1" t="str">
        <f t="shared" si="49"/>
        <v>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v>
      </c>
    </row>
    <row r="1290" spans="1:7" ht="40.799999999999997" x14ac:dyDescent="0.3">
      <c r="A1290" s="3" t="s">
        <v>1637</v>
      </c>
      <c r="B1290" s="1" t="s">
        <v>1645</v>
      </c>
      <c r="D1290" s="7" t="s">
        <v>3127</v>
      </c>
      <c r="E1290" s="1" t="s">
        <v>3130</v>
      </c>
      <c r="F1290" s="5" t="b">
        <f t="shared" si="48"/>
        <v>0</v>
      </c>
      <c r="G1290" s="1" t="str">
        <f t="shared" si="49"/>
        <v>g) Resolver los conflictos de competencia o de atribuciones que se susciten entre órganos del Estado, entre las entidades territoriales, o entre estas con cualquier otro órgano del Estado, a solicitud de cualquiera de los antes mencionados.</v>
      </c>
    </row>
    <row r="1291" spans="1:7" ht="40.799999999999997" x14ac:dyDescent="0.3">
      <c r="A1291" s="3" t="s">
        <v>1637</v>
      </c>
      <c r="B1291" s="1" t="s">
        <v>1646</v>
      </c>
      <c r="D1291" s="7" t="s">
        <v>3127</v>
      </c>
      <c r="E1291" s="1" t="s">
        <v>3131</v>
      </c>
      <c r="F1291" s="5" t="b">
        <f t="shared" si="48"/>
        <v>0</v>
      </c>
      <c r="G1291" s="1" t="str">
        <f t="shared" si="49"/>
        <v>h) Resolver los conflictos de competencia que se susciten entre las autoridades políticas o administrativas y los tribunales de justicia.</v>
      </c>
    </row>
    <row r="1292" spans="1:7" ht="40.799999999999997" x14ac:dyDescent="0.3">
      <c r="A1292" s="3" t="s">
        <v>1637</v>
      </c>
      <c r="B1292" s="1" t="s">
        <v>1647</v>
      </c>
      <c r="D1292" s="7" t="s">
        <v>3127</v>
      </c>
      <c r="E1292" s="1" t="s">
        <v>3132</v>
      </c>
      <c r="F1292" s="5" t="b">
        <f t="shared" si="48"/>
        <v>0</v>
      </c>
      <c r="G1292" s="1" t="str">
        <f t="shared" si="49"/>
        <v>i) Resolver los conflictos de competencia entre el Congreso de Diputadas y Diputados y la Cámara de las Regiones, o entre estas y la Presidenta o el Presidente de la República.</v>
      </c>
    </row>
    <row r="1293" spans="1:7" ht="40.799999999999997" x14ac:dyDescent="0.3">
      <c r="A1293" s="3" t="s">
        <v>1637</v>
      </c>
      <c r="B1293" s="1" t="s">
        <v>1648</v>
      </c>
      <c r="D1293" s="7" t="s">
        <v>3127</v>
      </c>
      <c r="E1293" s="1" t="s">
        <v>3133</v>
      </c>
      <c r="F1293" s="5" t="b">
        <f t="shared" si="48"/>
        <v>0</v>
      </c>
      <c r="G1293" s="1" t="str">
        <f t="shared" si="49"/>
        <v>j) Las demás previstas en esta Constitución.</v>
      </c>
    </row>
    <row r="1294" spans="1:7" ht="40.799999999999997" x14ac:dyDescent="0.3">
      <c r="A1294" s="3" t="s">
        <v>1637</v>
      </c>
      <c r="B1294" s="1" t="s">
        <v>1649</v>
      </c>
      <c r="D1294" s="7" t="s">
        <v>3127</v>
      </c>
      <c r="E1294" s="1" t="s">
        <v>3176</v>
      </c>
      <c r="F1294" s="5" t="b">
        <f t="shared" si="48"/>
        <v>0</v>
      </c>
      <c r="G1294" s="1" t="str">
        <f t="shared" si="49"/>
        <v>2. En el caso de los conflictos de competencia contemplados en las letras h) e i) podrán ser deducidas por cualquiera de las autoridades o tribunales en conflicto.</v>
      </c>
    </row>
    <row r="1295" spans="1:7" ht="40.799999999999997" x14ac:dyDescent="0.3">
      <c r="A1295" s="3" t="s">
        <v>1637</v>
      </c>
      <c r="B1295" s="1" t="s">
        <v>1650</v>
      </c>
      <c r="D1295" s="7" t="s">
        <v>3127</v>
      </c>
      <c r="E1295" s="1" t="s">
        <v>3134</v>
      </c>
      <c r="F1295" s="5" t="b">
        <f t="shared" si="48"/>
        <v>0</v>
      </c>
      <c r="G1295" s="1" t="str">
        <f t="shared" si="49"/>
        <v>3. En lo demás, el procedimiento, el quorum y la legitimación activa para el ejercicio de cada atribución se determinará por la ley.</v>
      </c>
    </row>
    <row r="1296" spans="1:7" ht="40.799999999999997" x14ac:dyDescent="0.3">
      <c r="A1296" s="3" t="s">
        <v>1651</v>
      </c>
      <c r="B1296" s="1" t="s">
        <v>1652</v>
      </c>
      <c r="D1296" s="7" t="s">
        <v>3135</v>
      </c>
      <c r="E1296" s="1" t="s">
        <v>3136</v>
      </c>
      <c r="F1296" s="5" t="b">
        <f t="shared" ref="F1296:F1326" si="50">+B1298=G1296</f>
        <v>0</v>
      </c>
      <c r="G1296" s="1" t="str">
        <f t="shared" si="49"/>
        <v>1. Las sentencias de la Corte Constitucional se adoptarán, en sala o en pleno, por la mayoría de sus integrantes, sin perjuicio de las excepciones que establezcan la Constitución o la ley.</v>
      </c>
    </row>
    <row r="1297" spans="1:7" ht="40.799999999999997" x14ac:dyDescent="0.3">
      <c r="A1297" s="3" t="s">
        <v>1651</v>
      </c>
      <c r="B1297" s="1" t="s">
        <v>1653</v>
      </c>
      <c r="D1297" s="7" t="s">
        <v>3135</v>
      </c>
      <c r="E1297" s="1" t="s">
        <v>3137</v>
      </c>
      <c r="F1297" s="5" t="b">
        <f t="shared" si="50"/>
        <v>0</v>
      </c>
      <c r="G1297" s="1" t="str">
        <f t="shared" si="49"/>
        <v>2. La Corte Constitucional solo podrá acoger la inconstitucionalidad o la inaplicabilidad de un precepto cuando no sea posible interpretarlo de modo de evitar efectos inconstitucionales.</v>
      </c>
    </row>
    <row r="1298" spans="1:7" ht="40.799999999999997" x14ac:dyDescent="0.3">
      <c r="A1298" s="3" t="s">
        <v>1651</v>
      </c>
      <c r="B1298" s="1" t="s">
        <v>1654</v>
      </c>
      <c r="D1298" s="7" t="s">
        <v>3135</v>
      </c>
      <c r="E1298" s="1" t="s">
        <v>3138</v>
      </c>
      <c r="F1298" s="5" t="b">
        <f t="shared" si="50"/>
        <v>0</v>
      </c>
      <c r="G1298" s="1" t="str">
        <f t="shared" si="49"/>
        <v>3. Declarada la inaplicabilidad de un precepto legal, este no podrá ser aplicado en la gestión judicial en la que se originó la cuestión de constitucionalidad.</v>
      </c>
    </row>
    <row r="1299" spans="1:7" ht="40.799999999999997" x14ac:dyDescent="0.3">
      <c r="A1299" s="3" t="s">
        <v>1651</v>
      </c>
      <c r="B1299" s="1" t="s">
        <v>1655</v>
      </c>
      <c r="D1299" s="7" t="s">
        <v>3135</v>
      </c>
      <c r="E1299" s="1" t="s">
        <v>3139</v>
      </c>
      <c r="F1299" s="5" t="b">
        <f t="shared" si="50"/>
        <v>0</v>
      </c>
      <c r="G1299" s="1" t="str">
        <f t="shared" si="49"/>
        <v>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v>
      </c>
    </row>
    <row r="1300" spans="1:7" ht="40.799999999999997" x14ac:dyDescent="0.3">
      <c r="A1300" s="3" t="s">
        <v>1656</v>
      </c>
      <c r="B1300" s="1" t="s">
        <v>1657</v>
      </c>
      <c r="D1300" s="7" t="s">
        <v>3140</v>
      </c>
      <c r="E1300" s="1" t="s">
        <v>3141</v>
      </c>
      <c r="F1300" s="5" t="b">
        <f t="shared" si="50"/>
        <v>0</v>
      </c>
      <c r="G1300" s="1" t="str">
        <f t="shared" si="49"/>
        <v>1. Los proyectos de reforma de la Constitución podrán ser iniciados por mensaje presidencial, moción de diputadas y diputados o representantes regionales, por iniciativa popular o iniciativa indígena.</v>
      </c>
    </row>
    <row r="1301" spans="1:7" ht="40.799999999999997" x14ac:dyDescent="0.3">
      <c r="A1301" s="3" t="s">
        <v>1656</v>
      </c>
      <c r="B1301" s="1" t="s">
        <v>1658</v>
      </c>
      <c r="D1301" s="7" t="s">
        <v>3140</v>
      </c>
      <c r="E1301" s="1" t="s">
        <v>3142</v>
      </c>
      <c r="F1301" s="5" t="b">
        <f t="shared" si="50"/>
        <v>0</v>
      </c>
      <c r="G1301" s="1" t="str">
        <f t="shared" si="49"/>
        <v>2. Para su aprobación, el proyecto de reforma necesitará del voto conforme de las cuatro séptimas partes de integrantes en ejercicio del Congreso de Diputadas y Diputados y de la Cámara de las Regiones.</v>
      </c>
    </row>
    <row r="1302" spans="1:7" ht="40.799999999999997" x14ac:dyDescent="0.3">
      <c r="A1302" s="3" t="s">
        <v>1656</v>
      </c>
      <c r="B1302" s="1" t="s">
        <v>1659</v>
      </c>
      <c r="D1302" s="7" t="s">
        <v>3140</v>
      </c>
      <c r="E1302" s="1" t="s">
        <v>3143</v>
      </c>
      <c r="F1302" s="5" t="b">
        <f t="shared" si="50"/>
        <v>0</v>
      </c>
      <c r="G1302" s="1" t="str">
        <f t="shared" si="49"/>
        <v>3. Los proyectos de reforma constitucional iniciados por la ciudadanía deberán contar con el patrocinio en los términos señalados en la Constitución.</v>
      </c>
    </row>
    <row r="1303" spans="1:7" ht="40.799999999999997" x14ac:dyDescent="0.3">
      <c r="A1303" s="3" t="s">
        <v>1656</v>
      </c>
      <c r="B1303" s="1" t="s">
        <v>1660</v>
      </c>
      <c r="D1303" s="7" t="s">
        <v>3140</v>
      </c>
      <c r="E1303" s="1" t="s">
        <v>3144</v>
      </c>
      <c r="F1303" s="5" t="b">
        <f t="shared" si="50"/>
        <v>0</v>
      </c>
      <c r="G1303" s="1" t="str">
        <f t="shared" si="49"/>
        <v>4. Todo proyecto de reforma constitucional deberá señalar expresamente de qué forma se agrega, modifica, reemplaza o deroga una norma de la Constitución.</v>
      </c>
    </row>
    <row r="1304" spans="1:7" ht="40.799999999999997" x14ac:dyDescent="0.3">
      <c r="A1304" s="3" t="s">
        <v>1656</v>
      </c>
      <c r="B1304" s="1" t="s">
        <v>1661</v>
      </c>
      <c r="D1304" s="7" t="s">
        <v>3140</v>
      </c>
      <c r="E1304" s="1" t="s">
        <v>3145</v>
      </c>
      <c r="F1304" s="5" t="b">
        <f t="shared" si="50"/>
        <v>0</v>
      </c>
      <c r="G1304" s="1" t="str">
        <f t="shared" si="49"/>
        <v>5. En lo no previsto en este capítulo, serán aplicables a la tramitación de los proyectos de reforma constitucional las disposiciones que regulan el procedimiento de formación de la ley, debiendo respetarse siempre el quorum señalado en este artículo.</v>
      </c>
    </row>
    <row r="1305" spans="1:7" ht="61.2" x14ac:dyDescent="0.3">
      <c r="A1305" s="3" t="s">
        <v>1662</v>
      </c>
      <c r="B1305" s="1" t="s">
        <v>1663</v>
      </c>
      <c r="D1305" s="7" t="s">
        <v>3146</v>
      </c>
      <c r="E1305" s="1" t="s">
        <v>3147</v>
      </c>
      <c r="F1305" s="5" t="b">
        <f t="shared" si="50"/>
        <v>0</v>
      </c>
      <c r="G1305" s="1" t="str">
        <f t="shared" si="49"/>
        <v>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v>
      </c>
    </row>
    <row r="1306" spans="1:7" ht="40.799999999999997" x14ac:dyDescent="0.3">
      <c r="A1306" s="3" t="s">
        <v>1662</v>
      </c>
      <c r="B1306" s="1" t="s">
        <v>1664</v>
      </c>
      <c r="D1306" s="7" t="s">
        <v>3146</v>
      </c>
      <c r="E1306" s="1" t="s">
        <v>3148</v>
      </c>
      <c r="F1306" s="5" t="b">
        <f t="shared" si="50"/>
        <v>0</v>
      </c>
      <c r="G1306" s="1" t="str">
        <f t="shared" si="49"/>
        <v>2. Si el proyecto de reforma constitucional es aprobado por dos tercios de diputadas y diputados y representantes regionales en ejercicio, no será sometido a referéndum ratificatorio.</v>
      </c>
    </row>
    <row r="1307" spans="1:7" ht="40.799999999999997" x14ac:dyDescent="0.3">
      <c r="A1307" s="3" t="s">
        <v>1662</v>
      </c>
      <c r="B1307" s="1" t="s">
        <v>1665</v>
      </c>
      <c r="D1307" s="7" t="s">
        <v>3146</v>
      </c>
      <c r="E1307" s="1" t="s">
        <v>3149</v>
      </c>
      <c r="F1307" s="5" t="b">
        <f t="shared" si="50"/>
        <v>0</v>
      </c>
      <c r="G1307" s="1" t="str">
        <f t="shared" si="49"/>
        <v>3. El referéndum se realizará en la forma que establezcan la Constitución y la ley.</v>
      </c>
    </row>
    <row r="1308" spans="1:7" ht="40.799999999999997" x14ac:dyDescent="0.3">
      <c r="A1308" s="3" t="s">
        <v>1662</v>
      </c>
      <c r="B1308" s="1" t="s">
        <v>1666</v>
      </c>
      <c r="D1308" s="7" t="s">
        <v>3146</v>
      </c>
      <c r="E1308" s="1" t="s">
        <v>3150</v>
      </c>
      <c r="F1308" s="5" t="b">
        <f t="shared" si="50"/>
        <v>0</v>
      </c>
      <c r="G1308" s="1" t="str">
        <f t="shared" si="49"/>
        <v>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v>
      </c>
    </row>
    <row r="1309" spans="1:7" ht="40.799999999999997" x14ac:dyDescent="0.3">
      <c r="A1309" s="3" t="s">
        <v>1662</v>
      </c>
      <c r="B1309" s="1" t="s">
        <v>1667</v>
      </c>
      <c r="D1309" s="7" t="s">
        <v>3146</v>
      </c>
      <c r="E1309" s="1" t="s">
        <v>3151</v>
      </c>
      <c r="F1309" s="5" t="b">
        <f t="shared" si="50"/>
        <v>0</v>
      </c>
      <c r="G1309" s="1" t="str">
        <f t="shared" si="49"/>
        <v>5. La reforma constitucional aprobada por el Congreso de Diputadas y Diputados y la Cámara de las Regiones se entenderá ratificada si alcanza la mayoría de los votos válidamente emitidos en el referéndum.</v>
      </c>
    </row>
    <row r="1310" spans="1:7" ht="40.799999999999997" x14ac:dyDescent="0.3">
      <c r="A1310" s="3" t="s">
        <v>1662</v>
      </c>
      <c r="B1310" s="1" t="s">
        <v>1668</v>
      </c>
      <c r="D1310" s="7" t="s">
        <v>3146</v>
      </c>
      <c r="E1310" s="1" t="s">
        <v>3152</v>
      </c>
      <c r="F1310" s="5" t="b">
        <f t="shared" si="50"/>
        <v>0</v>
      </c>
      <c r="G1310" s="1" t="str">
        <f t="shared" si="49"/>
        <v>6. Es deber del Estado dar adecuada publicidad a la propuesta de reforma que se someterá a referéndum, de acuerdo con la Constitución y la ley.</v>
      </c>
    </row>
    <row r="1311" spans="1:7" ht="40.799999999999997" x14ac:dyDescent="0.3">
      <c r="A1311" s="3" t="s">
        <v>1669</v>
      </c>
      <c r="B1311" s="1" t="s">
        <v>1670</v>
      </c>
      <c r="D1311" s="7" t="s">
        <v>3153</v>
      </c>
      <c r="E1311" s="1" t="s">
        <v>3154</v>
      </c>
      <c r="F1311" s="5" t="b">
        <f t="shared" si="50"/>
        <v>0</v>
      </c>
      <c r="G1311" s="1" t="str">
        <f t="shared" si="49"/>
        <v>1. Un mínimo equivalente al diez por ciento de la ciudadanía correspondiente al último padrón electoral podrá presentar una propuesta de reforma constitucional para ser votada mediante referéndum nacional conjuntamente con la próxima elección.</v>
      </c>
    </row>
    <row r="1312" spans="1:7" ht="40.799999999999997" x14ac:dyDescent="0.3">
      <c r="A1312" s="3" t="s">
        <v>1669</v>
      </c>
      <c r="B1312" s="1" t="s">
        <v>1671</v>
      </c>
      <c r="D1312" s="7" t="s">
        <v>3153</v>
      </c>
      <c r="E1312" s="1" t="s">
        <v>3155</v>
      </c>
      <c r="F1312" s="5" t="b">
        <f t="shared" si="50"/>
        <v>0</v>
      </c>
      <c r="G1312" s="1" t="str">
        <f t="shared" si="49"/>
        <v>2. Existirá un plazo de ciento ochenta días desde su registro para que la propuesta sea conocida por la ciudadanía y pueda reunir los patrocinios exigidos.</v>
      </c>
    </row>
    <row r="1313" spans="1:7" ht="40.799999999999997" x14ac:dyDescent="0.3">
      <c r="A1313" s="3" t="s">
        <v>1669</v>
      </c>
      <c r="B1313" s="1" t="s">
        <v>1672</v>
      </c>
      <c r="D1313" s="7" t="s">
        <v>3153</v>
      </c>
      <c r="E1313" s="1" t="s">
        <v>3156</v>
      </c>
      <c r="F1313" s="5" t="b">
        <f t="shared" si="50"/>
        <v>0</v>
      </c>
      <c r="G1313" s="1" t="str">
        <f t="shared" si="49"/>
        <v>3. La propuesta de reforma constitucional se entenderá aprobada si alcanza la mayoría en la votación respectiva.</v>
      </c>
    </row>
    <row r="1314" spans="1:7" ht="40.799999999999997" x14ac:dyDescent="0.3">
      <c r="A1314" s="3" t="s">
        <v>1669</v>
      </c>
      <c r="B1314" s="1" t="s">
        <v>1673</v>
      </c>
      <c r="D1314" s="7" t="s">
        <v>3153</v>
      </c>
      <c r="E1314" s="1" t="s">
        <v>3157</v>
      </c>
      <c r="F1314" s="5" t="b">
        <f t="shared" si="50"/>
        <v>0</v>
      </c>
      <c r="G1314" s="1" t="str">
        <f t="shared" si="49"/>
        <v>4. Es deber del Poder Legislativo y de los órganos del Estado que correspondan dar adecuada publicidad a la o las propuestas de reforma que se someterán a referéndum.</v>
      </c>
    </row>
    <row r="1315" spans="1:7" ht="40.799999999999997" x14ac:dyDescent="0.3">
      <c r="A1315" s="3" t="s">
        <v>1674</v>
      </c>
      <c r="B1315" s="1" t="s">
        <v>1675</v>
      </c>
      <c r="D1315" s="7" t="s">
        <v>3158</v>
      </c>
      <c r="E1315" s="1" t="s">
        <v>3159</v>
      </c>
      <c r="F1315" s="5" t="b">
        <f t="shared" si="50"/>
        <v>0</v>
      </c>
      <c r="G1315" s="1" t="str">
        <f t="shared" si="49"/>
        <v>1. El reemplazo total de la Constitución solo podrá realizarse a través de una Asamblea Constituyente convocada por medio de un referéndum.</v>
      </c>
    </row>
    <row r="1316" spans="1:7" ht="40.799999999999997" x14ac:dyDescent="0.3">
      <c r="A1316" s="3" t="s">
        <v>1674</v>
      </c>
      <c r="B1316" s="1" t="s">
        <v>1676</v>
      </c>
      <c r="D1316" s="7" t="s">
        <v>3158</v>
      </c>
      <c r="E1316" s="1" t="s">
        <v>3160</v>
      </c>
      <c r="F1316" s="5" t="b">
        <f t="shared" si="50"/>
        <v>0</v>
      </c>
      <c r="G1316" s="1" t="str">
        <f t="shared" si="49"/>
        <v>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v>
      </c>
    </row>
    <row r="1317" spans="1:7" ht="40.799999999999997" x14ac:dyDescent="0.3">
      <c r="A1317" s="3" t="s">
        <v>1674</v>
      </c>
      <c r="B1317" s="1" t="s">
        <v>1677</v>
      </c>
      <c r="D1317" s="7" t="s">
        <v>3158</v>
      </c>
      <c r="E1317" s="1" t="s">
        <v>3161</v>
      </c>
      <c r="F1317" s="5" t="b">
        <f t="shared" si="50"/>
        <v>0</v>
      </c>
      <c r="G1317" s="1" t="str">
        <f t="shared" si="49"/>
        <v>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v>
      </c>
    </row>
    <row r="1318" spans="1:7" ht="40.799999999999997" x14ac:dyDescent="0.3">
      <c r="A1318" s="3" t="s">
        <v>1674</v>
      </c>
      <c r="B1318" s="1" t="s">
        <v>1678</v>
      </c>
      <c r="D1318" s="7" t="s">
        <v>3158</v>
      </c>
      <c r="E1318" s="1" t="s">
        <v>3162</v>
      </c>
      <c r="F1318" s="5" t="b">
        <f t="shared" si="50"/>
        <v>0</v>
      </c>
      <c r="G1318" s="1" t="str">
        <f t="shared" si="49"/>
        <v>4. Asimismo, la convocatoria corresponderá al Congreso de Diputadas y Diputados y la Cámara de las Regiones, en sesión conjunta, por medio de una ley aprobada por los dos tercios de sus integrantes en ejercicio.</v>
      </c>
    </row>
    <row r="1319" spans="1:7" ht="40.799999999999997" x14ac:dyDescent="0.3">
      <c r="A1319" s="3" t="s">
        <v>1674</v>
      </c>
      <c r="B1319" s="1" t="s">
        <v>1679</v>
      </c>
      <c r="D1319" s="7" t="s">
        <v>3158</v>
      </c>
      <c r="E1319" s="1" t="s">
        <v>3163</v>
      </c>
      <c r="F1319" s="5" t="b">
        <f t="shared" si="50"/>
        <v>0</v>
      </c>
      <c r="G1319" s="1" t="str">
        <f t="shared" si="49"/>
        <v>5. La convocatoria para la instalación de la Asamblea Constituyente será aprobada si en el referéndum es votada favorablemente por la mayoría de los votos válidamente emitidos.</v>
      </c>
    </row>
    <row r="1320" spans="1:7" ht="40.799999999999997" x14ac:dyDescent="0.3">
      <c r="A1320" s="3" t="s">
        <v>1680</v>
      </c>
      <c r="B1320" s="1" t="s">
        <v>1681</v>
      </c>
      <c r="D1320" s="7" t="s">
        <v>3164</v>
      </c>
      <c r="E1320" s="1" t="s">
        <v>3165</v>
      </c>
      <c r="F1320" s="5" t="b">
        <f t="shared" si="50"/>
        <v>0</v>
      </c>
      <c r="G1320" s="1" t="str">
        <f t="shared" si="49"/>
        <v>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v>
      </c>
    </row>
    <row r="1321" spans="1:7" ht="40.799999999999997" x14ac:dyDescent="0.3">
      <c r="A1321" s="3" t="s">
        <v>1680</v>
      </c>
      <c r="B1321" s="1" t="s">
        <v>1682</v>
      </c>
      <c r="D1321" s="7" t="s">
        <v>3164</v>
      </c>
      <c r="E1321" s="1" t="s">
        <v>3166</v>
      </c>
      <c r="F1321" s="5" t="b">
        <f t="shared" si="50"/>
        <v>0</v>
      </c>
      <c r="G1321" s="1" t="str">
        <f t="shared" si="49"/>
        <v>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v>
      </c>
    </row>
    <row r="1322" spans="1:7" ht="40.799999999999997" x14ac:dyDescent="0.3">
      <c r="A1322" s="3" t="s">
        <v>1680</v>
      </c>
      <c r="B1322" s="1" t="s">
        <v>1683</v>
      </c>
      <c r="D1322" s="7" t="s">
        <v>3164</v>
      </c>
      <c r="E1322" s="1" t="s">
        <v>3167</v>
      </c>
      <c r="F1322" s="5" t="b">
        <f t="shared" si="50"/>
        <v>0</v>
      </c>
      <c r="G1322" s="1" t="str">
        <f t="shared" si="49"/>
        <v>3. Una vez redactada y entregada la propuesta de nueva Constitución a la autoridad competente, la Asamblea Constituyente se disolverá de pleno derecho.</v>
      </c>
    </row>
    <row r="1323" spans="1:7" ht="40.799999999999997" x14ac:dyDescent="0.3">
      <c r="A1323" s="3" t="s">
        <v>1684</v>
      </c>
      <c r="B1323" s="1" t="s">
        <v>1685</v>
      </c>
      <c r="D1323" s="7" t="s">
        <v>3168</v>
      </c>
      <c r="E1323" s="1" t="s">
        <v>3169</v>
      </c>
      <c r="F1323" s="5" t="b">
        <f t="shared" si="50"/>
        <v>0</v>
      </c>
      <c r="G1323" s="1" t="str">
        <f t="shared" si="49"/>
        <v>1. Entregada la propuesta de nueva Constitución, deberá convocarse a un referéndum para su aprobación o rechazo. Para que la propuesta sea aprobada, deberá obtener el voto favorable de más de la mitad de los sufragios válidamente emitidos.</v>
      </c>
    </row>
    <row r="1324" spans="1:7" ht="40.799999999999997" x14ac:dyDescent="0.3">
      <c r="A1324" s="3" t="s">
        <v>1684</v>
      </c>
      <c r="B1324" s="1" t="s">
        <v>1686</v>
      </c>
      <c r="D1324" s="7" t="s">
        <v>3168</v>
      </c>
      <c r="E1324" s="1" t="s">
        <v>3170</v>
      </c>
      <c r="F1324" s="5" t="b">
        <f t="shared" si="50"/>
        <v>0</v>
      </c>
      <c r="G1324" s="1" t="str">
        <f t="shared" si="49"/>
        <v>2. Si la propuesta de nueva Constitución fuera aprobada en el plebiscito, se procederá a su promulgación y correspondiente publicación.</v>
      </c>
    </row>
    <row r="1325" spans="1:7" ht="20.399999999999999" x14ac:dyDescent="0.3">
      <c r="F1325" s="5"/>
      <c r="G1325" s="1" t="str">
        <f t="shared" ref="G1296:G1326" si="51">+TRIM(E1325)</f>
        <v/>
      </c>
    </row>
    <row r="1326" spans="1:7" ht="20.399999999999999" x14ac:dyDescent="0.3">
      <c r="F1326" s="5"/>
      <c r="G1326" s="1" t="str">
        <f t="shared" si="51"/>
        <v/>
      </c>
    </row>
    <row r="1333" spans="5:5" x14ac:dyDescent="0.3">
      <c r="E1333" s="1"/>
    </row>
    <row r="1334" spans="5:5" x14ac:dyDescent="0.3">
      <c r="E1334" s="1"/>
    </row>
    <row r="1335" spans="5:5" x14ac:dyDescent="0.3">
      <c r="E1335" s="1"/>
    </row>
  </sheetData>
  <sortState xmlns:xlrd2="http://schemas.microsoft.com/office/spreadsheetml/2017/richdata2" ref="E3:G1326">
    <sortCondition descending="1" ref="E7:E132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C8B9-70FF-4302-8CA0-B3F070FE5D6B}">
  <dimension ref="C2:D1304"/>
  <sheetViews>
    <sheetView topLeftCell="A1287" workbookViewId="0">
      <selection activeCell="C2" sqref="C2:D1304"/>
    </sheetView>
  </sheetViews>
  <sheetFormatPr baseColWidth="10" defaultRowHeight="14.4" x14ac:dyDescent="0.3"/>
  <cols>
    <col min="3" max="3" width="18.44140625" customWidth="1"/>
    <col min="4" max="4" width="92.33203125" customWidth="1"/>
  </cols>
  <sheetData>
    <row r="2" spans="3:4" x14ac:dyDescent="0.3">
      <c r="C2" s="2" t="s">
        <v>3177</v>
      </c>
      <c r="D2" s="1" t="s">
        <v>3</v>
      </c>
    </row>
    <row r="3" spans="3:4" ht="20.399999999999999" x14ac:dyDescent="0.3">
      <c r="C3" s="2" t="s">
        <v>3177</v>
      </c>
      <c r="D3" s="1" t="s">
        <v>3353</v>
      </c>
    </row>
    <row r="4" spans="3:4" ht="30.6" x14ac:dyDescent="0.3">
      <c r="C4" s="2" t="s">
        <v>3177</v>
      </c>
      <c r="D4" s="1" t="s">
        <v>5</v>
      </c>
    </row>
    <row r="5" spans="3:4" ht="20.399999999999999" x14ac:dyDescent="0.3">
      <c r="C5" s="2" t="s">
        <v>3178</v>
      </c>
      <c r="D5" s="1" t="s">
        <v>4118</v>
      </c>
    </row>
    <row r="6" spans="3:4" x14ac:dyDescent="0.3">
      <c r="C6" s="2" t="s">
        <v>3178</v>
      </c>
      <c r="D6" s="1" t="s">
        <v>8</v>
      </c>
    </row>
    <row r="7" spans="3:4" x14ac:dyDescent="0.3">
      <c r="C7" s="2" t="s">
        <v>3179</v>
      </c>
      <c r="D7" s="1" t="s">
        <v>10</v>
      </c>
    </row>
    <row r="8" spans="3:4" x14ac:dyDescent="0.3">
      <c r="C8" s="2" t="s">
        <v>3180</v>
      </c>
      <c r="D8" s="1" t="s">
        <v>12</v>
      </c>
    </row>
    <row r="9" spans="3:4" x14ac:dyDescent="0.3">
      <c r="C9" s="2" t="s">
        <v>3181</v>
      </c>
      <c r="D9" s="1" t="s">
        <v>3354</v>
      </c>
    </row>
    <row r="10" spans="3:4" ht="20.399999999999999" x14ac:dyDescent="0.3">
      <c r="C10" s="2" t="s">
        <v>3181</v>
      </c>
      <c r="D10" s="1" t="s">
        <v>3355</v>
      </c>
    </row>
    <row r="11" spans="3:4" ht="30.6" x14ac:dyDescent="0.3">
      <c r="C11" s="2" t="s">
        <v>3181</v>
      </c>
      <c r="D11" s="1" t="s">
        <v>3356</v>
      </c>
    </row>
    <row r="12" spans="3:4" ht="30.6" x14ac:dyDescent="0.3">
      <c r="C12" s="2" t="s">
        <v>3182</v>
      </c>
      <c r="D12" s="1" t="s">
        <v>4119</v>
      </c>
    </row>
    <row r="13" spans="3:4" ht="30.6" x14ac:dyDescent="0.3">
      <c r="C13" s="2" t="s">
        <v>3182</v>
      </c>
      <c r="D13" s="1" t="s">
        <v>3357</v>
      </c>
    </row>
    <row r="14" spans="3:4" ht="20.399999999999999" x14ac:dyDescent="0.3">
      <c r="C14" s="2" t="s">
        <v>3182</v>
      </c>
      <c r="D14" s="1" t="s">
        <v>3358</v>
      </c>
    </row>
    <row r="15" spans="3:4" ht="30.6" x14ac:dyDescent="0.3">
      <c r="C15" s="2" t="s">
        <v>3182</v>
      </c>
      <c r="D15" s="1" t="s">
        <v>3359</v>
      </c>
    </row>
    <row r="16" spans="3:4" ht="30.6" x14ac:dyDescent="0.3">
      <c r="C16" s="2" t="s">
        <v>3183</v>
      </c>
      <c r="D16" s="1" t="s">
        <v>23</v>
      </c>
    </row>
    <row r="17" spans="3:4" ht="20.399999999999999" x14ac:dyDescent="0.3">
      <c r="C17" s="2" t="s">
        <v>3184</v>
      </c>
      <c r="D17" s="1" t="s">
        <v>1701</v>
      </c>
    </row>
    <row r="18" spans="3:4" ht="20.399999999999999" x14ac:dyDescent="0.3">
      <c r="C18" s="2" t="s">
        <v>3185</v>
      </c>
      <c r="D18" s="1" t="s">
        <v>1702</v>
      </c>
    </row>
    <row r="19" spans="3:4" ht="20.399999999999999" x14ac:dyDescent="0.3">
      <c r="C19" s="2" t="s">
        <v>3186</v>
      </c>
      <c r="D19" s="1" t="s">
        <v>29</v>
      </c>
    </row>
    <row r="20" spans="3:4" ht="40.799999999999997" x14ac:dyDescent="0.3">
      <c r="C20" s="2" t="s">
        <v>3187</v>
      </c>
      <c r="D20" s="1" t="s">
        <v>3360</v>
      </c>
    </row>
    <row r="21" spans="3:4" ht="20.399999999999999" x14ac:dyDescent="0.3">
      <c r="C21" s="2" t="s">
        <v>3188</v>
      </c>
      <c r="D21" s="1" t="s">
        <v>3361</v>
      </c>
    </row>
    <row r="22" spans="3:4" ht="20.399999999999999" x14ac:dyDescent="0.3">
      <c r="C22" s="2" t="s">
        <v>3188</v>
      </c>
      <c r="D22" s="1" t="s">
        <v>34</v>
      </c>
    </row>
    <row r="23" spans="3:4" x14ac:dyDescent="0.3">
      <c r="C23" s="2" t="s">
        <v>3189</v>
      </c>
      <c r="D23" s="1" t="s">
        <v>36</v>
      </c>
    </row>
    <row r="24" spans="3:4" x14ac:dyDescent="0.3">
      <c r="C24" s="2" t="s">
        <v>3189</v>
      </c>
      <c r="D24" s="1" t="s">
        <v>37</v>
      </c>
    </row>
    <row r="25" spans="3:4" ht="30.6" x14ac:dyDescent="0.3">
      <c r="C25" s="2" t="s">
        <v>3190</v>
      </c>
      <c r="D25" s="1" t="s">
        <v>39</v>
      </c>
    </row>
    <row r="26" spans="3:4" ht="40.799999999999997" x14ac:dyDescent="0.3">
      <c r="C26" s="2" t="s">
        <v>3190</v>
      </c>
      <c r="D26" s="1" t="s">
        <v>3362</v>
      </c>
    </row>
    <row r="27" spans="3:4" ht="30.6" x14ac:dyDescent="0.3">
      <c r="C27" s="2" t="s">
        <v>3190</v>
      </c>
      <c r="D27" s="1" t="s">
        <v>3363</v>
      </c>
    </row>
    <row r="28" spans="3:4" ht="30.6" x14ac:dyDescent="0.3">
      <c r="C28" s="2" t="s">
        <v>3191</v>
      </c>
      <c r="D28" s="1" t="s">
        <v>3364</v>
      </c>
    </row>
    <row r="29" spans="3:4" x14ac:dyDescent="0.3">
      <c r="C29" s="2" t="s">
        <v>3191</v>
      </c>
      <c r="D29" s="1" t="s">
        <v>44</v>
      </c>
    </row>
    <row r="30" spans="3:4" ht="20.399999999999999" x14ac:dyDescent="0.3">
      <c r="C30" s="2" t="s">
        <v>3192</v>
      </c>
      <c r="D30" s="1" t="s">
        <v>3365</v>
      </c>
    </row>
    <row r="31" spans="3:4" ht="20.399999999999999" x14ac:dyDescent="0.3">
      <c r="C31" s="2" t="s">
        <v>3192</v>
      </c>
      <c r="D31" s="1" t="s">
        <v>47</v>
      </c>
    </row>
    <row r="32" spans="3:4" ht="20.399999999999999" x14ac:dyDescent="0.3">
      <c r="C32" s="2" t="s">
        <v>3192</v>
      </c>
      <c r="D32" s="1" t="s">
        <v>3366</v>
      </c>
    </row>
    <row r="33" spans="3:4" ht="20.399999999999999" x14ac:dyDescent="0.3">
      <c r="C33" s="2" t="s">
        <v>3192</v>
      </c>
      <c r="D33" s="1" t="s">
        <v>3367</v>
      </c>
    </row>
    <row r="34" spans="3:4" x14ac:dyDescent="0.3">
      <c r="C34" s="2" t="s">
        <v>3193</v>
      </c>
      <c r="D34" s="1" t="s">
        <v>3368</v>
      </c>
    </row>
    <row r="35" spans="3:4" ht="20.399999999999999" x14ac:dyDescent="0.3">
      <c r="C35" s="2" t="s">
        <v>3193</v>
      </c>
      <c r="D35" s="1" t="s">
        <v>52</v>
      </c>
    </row>
    <row r="36" spans="3:4" x14ac:dyDescent="0.3">
      <c r="C36" s="2" t="s">
        <v>3194</v>
      </c>
      <c r="D36" s="1" t="s">
        <v>3369</v>
      </c>
    </row>
    <row r="37" spans="3:4" x14ac:dyDescent="0.3">
      <c r="C37" s="2" t="s">
        <v>3194</v>
      </c>
      <c r="D37" s="1" t="s">
        <v>55</v>
      </c>
    </row>
    <row r="38" spans="3:4" x14ac:dyDescent="0.3">
      <c r="C38" s="2" t="s">
        <v>3194</v>
      </c>
      <c r="D38" s="1" t="s">
        <v>56</v>
      </c>
    </row>
    <row r="39" spans="3:4" ht="20.399999999999999" x14ac:dyDescent="0.3">
      <c r="C39" s="2" t="s">
        <v>3195</v>
      </c>
      <c r="D39" s="1" t="s">
        <v>3370</v>
      </c>
    </row>
    <row r="40" spans="3:4" x14ac:dyDescent="0.3">
      <c r="C40" s="2" t="s">
        <v>3195</v>
      </c>
      <c r="D40" s="1" t="s">
        <v>59</v>
      </c>
    </row>
    <row r="41" spans="3:4" x14ac:dyDescent="0.3">
      <c r="C41" s="2" t="s">
        <v>3195</v>
      </c>
      <c r="D41" s="1" t="s">
        <v>3371</v>
      </c>
    </row>
    <row r="42" spans="3:4" ht="20.399999999999999" x14ac:dyDescent="0.3">
      <c r="C42" s="2" t="s">
        <v>3196</v>
      </c>
      <c r="D42" s="1" t="s">
        <v>3372</v>
      </c>
    </row>
    <row r="43" spans="3:4" x14ac:dyDescent="0.3">
      <c r="C43" s="2" t="s">
        <v>3196</v>
      </c>
      <c r="D43" s="1" t="s">
        <v>63</v>
      </c>
    </row>
    <row r="44" spans="3:4" x14ac:dyDescent="0.3">
      <c r="C44" s="2" t="s">
        <v>3197</v>
      </c>
      <c r="D44" s="1" t="s">
        <v>65</v>
      </c>
    </row>
    <row r="45" spans="3:4" x14ac:dyDescent="0.3">
      <c r="C45" s="2" t="s">
        <v>3197</v>
      </c>
      <c r="D45" s="1" t="s">
        <v>66</v>
      </c>
    </row>
    <row r="46" spans="3:4" ht="20.399999999999999" x14ac:dyDescent="0.3">
      <c r="C46" s="2" t="s">
        <v>3198</v>
      </c>
      <c r="D46" s="1" t="s">
        <v>68</v>
      </c>
    </row>
    <row r="47" spans="3:4" ht="20.399999999999999" x14ac:dyDescent="0.3">
      <c r="C47" s="2" t="s">
        <v>3199</v>
      </c>
      <c r="D47" s="1" t="s">
        <v>1735</v>
      </c>
    </row>
    <row r="48" spans="3:4" ht="20.399999999999999" x14ac:dyDescent="0.3">
      <c r="C48" s="2" t="s">
        <v>3200</v>
      </c>
      <c r="D48" s="1" t="s">
        <v>4120</v>
      </c>
    </row>
    <row r="49" spans="3:4" ht="20.399999999999999" x14ac:dyDescent="0.3">
      <c r="C49" s="2" t="s">
        <v>3200</v>
      </c>
      <c r="D49" s="1" t="s">
        <v>3373</v>
      </c>
    </row>
    <row r="50" spans="3:4" ht="20.399999999999999" x14ac:dyDescent="0.3">
      <c r="C50" s="2" t="s">
        <v>3200</v>
      </c>
      <c r="D50" s="1" t="s">
        <v>3374</v>
      </c>
    </row>
    <row r="51" spans="3:4" x14ac:dyDescent="0.3">
      <c r="C51" s="2" t="s">
        <v>3200</v>
      </c>
      <c r="D51" s="1" t="s">
        <v>75</v>
      </c>
    </row>
    <row r="52" spans="3:4" ht="30.6" x14ac:dyDescent="0.3">
      <c r="C52" s="2" t="s">
        <v>3200</v>
      </c>
      <c r="D52" s="1" t="s">
        <v>3375</v>
      </c>
    </row>
    <row r="53" spans="3:4" ht="20.399999999999999" x14ac:dyDescent="0.3">
      <c r="C53" s="2" t="s">
        <v>3201</v>
      </c>
      <c r="D53" s="1" t="s">
        <v>3376</v>
      </c>
    </row>
    <row r="54" spans="3:4" ht="20.399999999999999" x14ac:dyDescent="0.3">
      <c r="C54" s="2" t="s">
        <v>3201</v>
      </c>
      <c r="D54" s="1" t="s">
        <v>79</v>
      </c>
    </row>
    <row r="55" spans="3:4" ht="20.399999999999999" x14ac:dyDescent="0.3">
      <c r="C55" s="2" t="s">
        <v>3201</v>
      </c>
      <c r="D55" s="1" t="s">
        <v>3377</v>
      </c>
    </row>
    <row r="56" spans="3:4" ht="51" x14ac:dyDescent="0.3">
      <c r="C56" s="2" t="s">
        <v>3201</v>
      </c>
      <c r="D56" s="1" t="s">
        <v>3378</v>
      </c>
    </row>
    <row r="57" spans="3:4" ht="40.799999999999997" x14ac:dyDescent="0.3">
      <c r="C57" s="2" t="s">
        <v>3201</v>
      </c>
      <c r="D57" s="1" t="s">
        <v>3379</v>
      </c>
    </row>
    <row r="58" spans="3:4" ht="20.399999999999999" x14ac:dyDescent="0.3">
      <c r="C58" s="2" t="s">
        <v>3202</v>
      </c>
      <c r="D58" s="1" t="s">
        <v>3380</v>
      </c>
    </row>
    <row r="59" spans="3:4" ht="30.6" x14ac:dyDescent="0.3">
      <c r="C59" s="2" t="s">
        <v>3202</v>
      </c>
      <c r="D59" s="1" t="s">
        <v>3381</v>
      </c>
    </row>
    <row r="60" spans="3:4" ht="40.799999999999997" x14ac:dyDescent="0.3">
      <c r="C60" s="2" t="s">
        <v>3202</v>
      </c>
      <c r="D60" s="1" t="s">
        <v>3382</v>
      </c>
    </row>
    <row r="61" spans="3:4" ht="30.6" x14ac:dyDescent="0.3">
      <c r="C61" s="2" t="s">
        <v>3202</v>
      </c>
      <c r="D61" s="1" t="s">
        <v>3383</v>
      </c>
    </row>
    <row r="62" spans="3:4" ht="40.799999999999997" x14ac:dyDescent="0.3">
      <c r="C62" s="2" t="s">
        <v>3202</v>
      </c>
      <c r="D62" s="1" t="s">
        <v>3384</v>
      </c>
    </row>
    <row r="63" spans="3:4" ht="30.6" x14ac:dyDescent="0.3">
      <c r="C63" s="2" t="s">
        <v>3203</v>
      </c>
      <c r="D63" s="1" t="s">
        <v>3385</v>
      </c>
    </row>
    <row r="64" spans="3:4" ht="30.6" x14ac:dyDescent="0.3">
      <c r="C64" s="2" t="s">
        <v>3203</v>
      </c>
      <c r="D64" s="1" t="s">
        <v>3386</v>
      </c>
    </row>
    <row r="65" spans="3:4" ht="20.399999999999999" x14ac:dyDescent="0.3">
      <c r="C65" s="2" t="s">
        <v>3204</v>
      </c>
      <c r="D65" s="1" t="s">
        <v>3387</v>
      </c>
    </row>
    <row r="66" spans="3:4" ht="20.399999999999999" x14ac:dyDescent="0.3">
      <c r="C66" s="2" t="s">
        <v>3204</v>
      </c>
      <c r="D66" s="1" t="s">
        <v>3388</v>
      </c>
    </row>
    <row r="67" spans="3:4" ht="40.799999999999997" x14ac:dyDescent="0.3">
      <c r="C67" s="2" t="s">
        <v>3204</v>
      </c>
      <c r="D67" s="1" t="s">
        <v>3389</v>
      </c>
    </row>
    <row r="68" spans="3:4" ht="20.399999999999999" x14ac:dyDescent="0.3">
      <c r="C68" s="2" t="s">
        <v>3204</v>
      </c>
      <c r="D68" s="1" t="s">
        <v>3390</v>
      </c>
    </row>
    <row r="69" spans="3:4" ht="30.6" x14ac:dyDescent="0.3">
      <c r="C69" s="2" t="s">
        <v>3204</v>
      </c>
      <c r="D69" s="1" t="s">
        <v>3391</v>
      </c>
    </row>
    <row r="70" spans="3:4" ht="30.6" x14ac:dyDescent="0.3">
      <c r="C70" s="2" t="s">
        <v>3205</v>
      </c>
      <c r="D70" s="1" t="s">
        <v>99</v>
      </c>
    </row>
    <row r="71" spans="3:4" ht="20.399999999999999" x14ac:dyDescent="0.3">
      <c r="C71" s="2" t="s">
        <v>3206</v>
      </c>
      <c r="D71" s="1" t="s">
        <v>3392</v>
      </c>
    </row>
    <row r="72" spans="3:4" x14ac:dyDescent="0.3">
      <c r="C72" s="2" t="s">
        <v>3206</v>
      </c>
      <c r="D72" s="1" t="s">
        <v>102</v>
      </c>
    </row>
    <row r="73" spans="3:4" ht="20.399999999999999" x14ac:dyDescent="0.3">
      <c r="C73" s="2" t="s">
        <v>3206</v>
      </c>
      <c r="D73" s="1" t="s">
        <v>103</v>
      </c>
    </row>
    <row r="74" spans="3:4" ht="20.399999999999999" x14ac:dyDescent="0.3">
      <c r="C74" s="2" t="s">
        <v>3206</v>
      </c>
      <c r="D74" s="1" t="s">
        <v>104</v>
      </c>
    </row>
    <row r="75" spans="3:4" ht="20.399999999999999" x14ac:dyDescent="0.3">
      <c r="C75" s="2" t="s">
        <v>3207</v>
      </c>
      <c r="D75" s="1" t="s">
        <v>106</v>
      </c>
    </row>
    <row r="76" spans="3:4" ht="20.399999999999999" x14ac:dyDescent="0.3">
      <c r="C76" s="2" t="s">
        <v>3207</v>
      </c>
      <c r="D76" s="1" t="s">
        <v>107</v>
      </c>
    </row>
    <row r="77" spans="3:4" ht="20.399999999999999" x14ac:dyDescent="0.3">
      <c r="C77" s="2" t="s">
        <v>3208</v>
      </c>
      <c r="D77" s="1" t="s">
        <v>109</v>
      </c>
    </row>
    <row r="78" spans="3:4" ht="20.399999999999999" x14ac:dyDescent="0.3">
      <c r="C78" s="2" t="s">
        <v>3208</v>
      </c>
      <c r="D78" s="1" t="s">
        <v>3393</v>
      </c>
    </row>
    <row r="79" spans="3:4" ht="20.399999999999999" x14ac:dyDescent="0.3">
      <c r="C79" s="2" t="s">
        <v>3209</v>
      </c>
      <c r="D79" s="1" t="s">
        <v>112</v>
      </c>
    </row>
    <row r="80" spans="3:4" ht="30.6" x14ac:dyDescent="0.3">
      <c r="C80" s="2" t="s">
        <v>3209</v>
      </c>
      <c r="D80" s="1" t="s">
        <v>3394</v>
      </c>
    </row>
    <row r="81" spans="3:4" ht="51" x14ac:dyDescent="0.3">
      <c r="C81" s="2" t="s">
        <v>3210</v>
      </c>
      <c r="D81" s="1" t="s">
        <v>3395</v>
      </c>
    </row>
    <row r="82" spans="3:4" x14ac:dyDescent="0.3">
      <c r="C82" s="2" t="s">
        <v>3211</v>
      </c>
      <c r="D82" s="1" t="s">
        <v>117</v>
      </c>
    </row>
    <row r="83" spans="3:4" ht="20.399999999999999" x14ac:dyDescent="0.3">
      <c r="C83" s="2" t="s">
        <v>3211</v>
      </c>
      <c r="D83" s="1" t="s">
        <v>3396</v>
      </c>
    </row>
    <row r="84" spans="3:4" ht="40.799999999999997" x14ac:dyDescent="0.3">
      <c r="C84" s="2" t="s">
        <v>3211</v>
      </c>
      <c r="D84" s="1" t="s">
        <v>3397</v>
      </c>
    </row>
    <row r="85" spans="3:4" ht="30.6" x14ac:dyDescent="0.3">
      <c r="C85" s="2" t="s">
        <v>3211</v>
      </c>
      <c r="D85" s="1" t="s">
        <v>3398</v>
      </c>
    </row>
    <row r="86" spans="3:4" x14ac:dyDescent="0.3">
      <c r="C86" s="2" t="s">
        <v>3211</v>
      </c>
      <c r="D86" s="1" t="s">
        <v>121</v>
      </c>
    </row>
    <row r="87" spans="3:4" ht="20.399999999999999" x14ac:dyDescent="0.3">
      <c r="C87" s="2" t="s">
        <v>3211</v>
      </c>
      <c r="D87" s="1" t="s">
        <v>3399</v>
      </c>
    </row>
    <row r="88" spans="3:4" x14ac:dyDescent="0.3">
      <c r="C88" s="2" t="s">
        <v>3211</v>
      </c>
      <c r="D88" s="1" t="s">
        <v>123</v>
      </c>
    </row>
    <row r="89" spans="3:4" ht="30.6" x14ac:dyDescent="0.3">
      <c r="C89" s="2" t="s">
        <v>3212</v>
      </c>
      <c r="D89" s="1" t="s">
        <v>3400</v>
      </c>
    </row>
    <row r="90" spans="3:4" ht="20.399999999999999" x14ac:dyDescent="0.3">
      <c r="C90" s="2" t="s">
        <v>3212</v>
      </c>
      <c r="D90" s="1" t="s">
        <v>126</v>
      </c>
    </row>
    <row r="91" spans="3:4" ht="20.399999999999999" x14ac:dyDescent="0.3">
      <c r="C91" s="2" t="s">
        <v>3212</v>
      </c>
      <c r="D91" s="1" t="s">
        <v>3401</v>
      </c>
    </row>
    <row r="92" spans="3:4" x14ac:dyDescent="0.3">
      <c r="C92" s="2" t="s">
        <v>3212</v>
      </c>
      <c r="D92" s="1" t="s">
        <v>3402</v>
      </c>
    </row>
    <row r="93" spans="3:4" ht="30.6" x14ac:dyDescent="0.3">
      <c r="C93" s="2" t="s">
        <v>3212</v>
      </c>
      <c r="D93" s="1" t="s">
        <v>3403</v>
      </c>
    </row>
    <row r="94" spans="3:4" x14ac:dyDescent="0.3">
      <c r="C94" s="2" t="s">
        <v>3212</v>
      </c>
      <c r="D94" s="1" t="s">
        <v>130</v>
      </c>
    </row>
    <row r="95" spans="3:4" ht="30.6" x14ac:dyDescent="0.3">
      <c r="C95" s="2" t="s">
        <v>3212</v>
      </c>
      <c r="D95" s="1" t="s">
        <v>3404</v>
      </c>
    </row>
    <row r="96" spans="3:4" ht="30.6" x14ac:dyDescent="0.3">
      <c r="C96" s="2" t="s">
        <v>3212</v>
      </c>
      <c r="D96" s="1" t="s">
        <v>3405</v>
      </c>
    </row>
    <row r="97" spans="3:4" ht="30.6" x14ac:dyDescent="0.3">
      <c r="C97" s="2" t="s">
        <v>3213</v>
      </c>
      <c r="D97" s="1" t="s">
        <v>3406</v>
      </c>
    </row>
    <row r="98" spans="3:4" ht="30.6" x14ac:dyDescent="0.3">
      <c r="C98" s="2" t="s">
        <v>3213</v>
      </c>
      <c r="D98" s="1" t="s">
        <v>3407</v>
      </c>
    </row>
    <row r="99" spans="3:4" ht="30.6" x14ac:dyDescent="0.3">
      <c r="C99" s="2" t="s">
        <v>3213</v>
      </c>
      <c r="D99" s="1" t="s">
        <v>3408</v>
      </c>
    </row>
    <row r="100" spans="3:4" ht="30.6" x14ac:dyDescent="0.3">
      <c r="C100" s="2" t="s">
        <v>3213</v>
      </c>
      <c r="D100" s="1" t="s">
        <v>3409</v>
      </c>
    </row>
    <row r="101" spans="3:4" ht="30.6" x14ac:dyDescent="0.3">
      <c r="C101" s="2" t="s">
        <v>3213</v>
      </c>
      <c r="D101" s="1" t="s">
        <v>138</v>
      </c>
    </row>
    <row r="102" spans="3:4" ht="20.399999999999999" x14ac:dyDescent="0.3">
      <c r="C102" s="2" t="s">
        <v>3213</v>
      </c>
      <c r="D102" s="1" t="s">
        <v>3410</v>
      </c>
    </row>
    <row r="103" spans="3:4" ht="20.399999999999999" x14ac:dyDescent="0.3">
      <c r="C103" s="2" t="s">
        <v>3214</v>
      </c>
      <c r="D103" s="1" t="s">
        <v>3411</v>
      </c>
    </row>
    <row r="104" spans="3:4" ht="20.399999999999999" x14ac:dyDescent="0.3">
      <c r="C104" s="2" t="s">
        <v>3215</v>
      </c>
      <c r="D104" s="1" t="s">
        <v>1787</v>
      </c>
    </row>
    <row r="105" spans="3:4" ht="30.6" x14ac:dyDescent="0.3">
      <c r="C105" s="2" t="s">
        <v>3216</v>
      </c>
      <c r="D105" s="1" t="s">
        <v>145</v>
      </c>
    </row>
    <row r="106" spans="3:4" x14ac:dyDescent="0.3">
      <c r="C106" s="2" t="s">
        <v>3217</v>
      </c>
      <c r="D106" s="1" t="s">
        <v>147</v>
      </c>
    </row>
    <row r="107" spans="3:4" ht="20.399999999999999" x14ac:dyDescent="0.3">
      <c r="C107" s="2" t="s">
        <v>3217</v>
      </c>
      <c r="D107" s="1" t="s">
        <v>3412</v>
      </c>
    </row>
    <row r="108" spans="3:4" ht="20.399999999999999" x14ac:dyDescent="0.3">
      <c r="C108" s="2" t="s">
        <v>3217</v>
      </c>
      <c r="D108" s="1" t="s">
        <v>149</v>
      </c>
    </row>
    <row r="109" spans="3:4" ht="30.6" x14ac:dyDescent="0.3">
      <c r="C109" s="2" t="s">
        <v>3218</v>
      </c>
      <c r="D109" s="1" t="s">
        <v>3413</v>
      </c>
    </row>
    <row r="110" spans="3:4" ht="20.399999999999999" x14ac:dyDescent="0.3">
      <c r="C110" s="2" t="s">
        <v>3219</v>
      </c>
      <c r="D110" s="1" t="s">
        <v>153</v>
      </c>
    </row>
    <row r="111" spans="3:4" ht="40.799999999999997" x14ac:dyDescent="0.3">
      <c r="C111" s="2" t="s">
        <v>3219</v>
      </c>
      <c r="D111" s="1" t="s">
        <v>3414</v>
      </c>
    </row>
    <row r="112" spans="3:4" ht="20.399999999999999" x14ac:dyDescent="0.3">
      <c r="C112" s="2" t="s">
        <v>3219</v>
      </c>
      <c r="D112" s="1" t="s">
        <v>3415</v>
      </c>
    </row>
    <row r="113" spans="3:4" x14ac:dyDescent="0.3">
      <c r="C113" s="2" t="s">
        <v>3220</v>
      </c>
      <c r="D113" s="1" t="s">
        <v>3416</v>
      </c>
    </row>
    <row r="114" spans="3:4" ht="20.399999999999999" x14ac:dyDescent="0.3">
      <c r="C114" s="2" t="s">
        <v>3220</v>
      </c>
      <c r="D114" s="1" t="s">
        <v>3417</v>
      </c>
    </row>
    <row r="115" spans="3:4" ht="20.399999999999999" x14ac:dyDescent="0.3">
      <c r="C115" s="2" t="s">
        <v>3220</v>
      </c>
      <c r="D115" s="1" t="s">
        <v>3418</v>
      </c>
    </row>
    <row r="116" spans="3:4" ht="20.399999999999999" x14ac:dyDescent="0.3">
      <c r="C116" s="2" t="s">
        <v>3220</v>
      </c>
      <c r="D116" s="1" t="s">
        <v>3419</v>
      </c>
    </row>
    <row r="117" spans="3:4" ht="20.399999999999999" x14ac:dyDescent="0.3">
      <c r="C117" s="2" t="s">
        <v>3220</v>
      </c>
      <c r="D117" s="1" t="s">
        <v>3420</v>
      </c>
    </row>
    <row r="118" spans="3:4" ht="20.399999999999999" x14ac:dyDescent="0.3">
      <c r="C118" s="2" t="s">
        <v>3220</v>
      </c>
      <c r="D118" s="1" t="s">
        <v>162</v>
      </c>
    </row>
    <row r="119" spans="3:4" ht="20.399999999999999" x14ac:dyDescent="0.3">
      <c r="C119" s="2" t="s">
        <v>3220</v>
      </c>
      <c r="D119" s="1" t="s">
        <v>3421</v>
      </c>
    </row>
    <row r="120" spans="3:4" x14ac:dyDescent="0.3">
      <c r="C120" s="2" t="s">
        <v>3220</v>
      </c>
      <c r="D120" s="1" t="s">
        <v>3422</v>
      </c>
    </row>
    <row r="121" spans="3:4" ht="30.6" x14ac:dyDescent="0.3">
      <c r="C121" s="2" t="s">
        <v>3220</v>
      </c>
      <c r="D121" s="1" t="s">
        <v>3423</v>
      </c>
    </row>
    <row r="122" spans="3:4" ht="30.6" x14ac:dyDescent="0.3">
      <c r="C122" s="2" t="s">
        <v>3220</v>
      </c>
      <c r="D122" s="1" t="s">
        <v>3424</v>
      </c>
    </row>
    <row r="123" spans="3:4" ht="20.399999999999999" x14ac:dyDescent="0.3">
      <c r="C123" s="2" t="s">
        <v>3220</v>
      </c>
      <c r="D123" s="1" t="s">
        <v>167</v>
      </c>
    </row>
    <row r="124" spans="3:4" ht="20.399999999999999" x14ac:dyDescent="0.3">
      <c r="C124" s="2" t="s">
        <v>3221</v>
      </c>
      <c r="D124" s="1" t="s">
        <v>3425</v>
      </c>
    </row>
    <row r="125" spans="3:4" ht="40.799999999999997" x14ac:dyDescent="0.3">
      <c r="C125" s="2" t="s">
        <v>3221</v>
      </c>
      <c r="D125" s="1" t="s">
        <v>3426</v>
      </c>
    </row>
    <row r="126" spans="3:4" ht="30.6" x14ac:dyDescent="0.3">
      <c r="C126" s="2" t="s">
        <v>3221</v>
      </c>
      <c r="D126" s="1" t="s">
        <v>3427</v>
      </c>
    </row>
    <row r="127" spans="3:4" ht="20.399999999999999" x14ac:dyDescent="0.3">
      <c r="C127" s="2" t="s">
        <v>3221</v>
      </c>
      <c r="D127" s="1" t="s">
        <v>3428</v>
      </c>
    </row>
    <row r="128" spans="3:4" ht="30.6" x14ac:dyDescent="0.3">
      <c r="C128" s="2" t="s">
        <v>3222</v>
      </c>
      <c r="D128" s="1" t="s">
        <v>174</v>
      </c>
    </row>
    <row r="129" spans="3:4" ht="20.399999999999999" x14ac:dyDescent="0.3">
      <c r="C129" s="2" t="s">
        <v>3222</v>
      </c>
      <c r="D129" s="1" t="s">
        <v>3429</v>
      </c>
    </row>
    <row r="130" spans="3:4" ht="20.399999999999999" x14ac:dyDescent="0.3">
      <c r="C130" s="2" t="s">
        <v>3222</v>
      </c>
      <c r="D130" s="1" t="s">
        <v>176</v>
      </c>
    </row>
    <row r="131" spans="3:4" x14ac:dyDescent="0.3">
      <c r="C131" s="2" t="s">
        <v>3222</v>
      </c>
      <c r="D131" s="1" t="s">
        <v>3430</v>
      </c>
    </row>
    <row r="132" spans="3:4" ht="20.399999999999999" x14ac:dyDescent="0.3">
      <c r="C132" s="2" t="s">
        <v>3222</v>
      </c>
      <c r="D132" s="1" t="s">
        <v>3431</v>
      </c>
    </row>
    <row r="133" spans="3:4" ht="20.399999999999999" x14ac:dyDescent="0.3">
      <c r="C133" s="2" t="s">
        <v>3222</v>
      </c>
      <c r="D133" s="1" t="s">
        <v>3432</v>
      </c>
    </row>
    <row r="134" spans="3:4" ht="20.399999999999999" x14ac:dyDescent="0.3">
      <c r="C134" s="2" t="s">
        <v>3222</v>
      </c>
      <c r="D134" s="1" t="s">
        <v>3433</v>
      </c>
    </row>
    <row r="135" spans="3:4" x14ac:dyDescent="0.3">
      <c r="C135" s="2" t="s">
        <v>3222</v>
      </c>
      <c r="D135" s="1" t="s">
        <v>3434</v>
      </c>
    </row>
    <row r="136" spans="3:4" ht="20.399999999999999" x14ac:dyDescent="0.3">
      <c r="C136" s="2" t="s">
        <v>3223</v>
      </c>
      <c r="D136" s="1" t="s">
        <v>183</v>
      </c>
    </row>
    <row r="137" spans="3:4" ht="20.399999999999999" x14ac:dyDescent="0.3">
      <c r="C137" s="2" t="s">
        <v>3223</v>
      </c>
      <c r="D137" s="1" t="s">
        <v>184</v>
      </c>
    </row>
    <row r="138" spans="3:4" ht="30.6" x14ac:dyDescent="0.3">
      <c r="C138" s="2" t="s">
        <v>3223</v>
      </c>
      <c r="D138" s="1" t="s">
        <v>3435</v>
      </c>
    </row>
    <row r="139" spans="3:4" x14ac:dyDescent="0.3">
      <c r="C139" s="2" t="s">
        <v>3223</v>
      </c>
      <c r="D139" s="1" t="s">
        <v>186</v>
      </c>
    </row>
    <row r="140" spans="3:4" ht="30.6" x14ac:dyDescent="0.3">
      <c r="C140" s="2" t="s">
        <v>3223</v>
      </c>
      <c r="D140" s="1" t="s">
        <v>3436</v>
      </c>
    </row>
    <row r="141" spans="3:4" ht="20.399999999999999" x14ac:dyDescent="0.3">
      <c r="C141" s="2" t="s">
        <v>3223</v>
      </c>
      <c r="D141" s="1" t="s">
        <v>3437</v>
      </c>
    </row>
    <row r="142" spans="3:4" ht="20.399999999999999" x14ac:dyDescent="0.3">
      <c r="C142" s="2" t="s">
        <v>3223</v>
      </c>
      <c r="D142" s="1" t="s">
        <v>3438</v>
      </c>
    </row>
    <row r="143" spans="3:4" x14ac:dyDescent="0.3">
      <c r="C143" s="2" t="s">
        <v>3223</v>
      </c>
      <c r="D143" s="1" t="s">
        <v>190</v>
      </c>
    </row>
    <row r="144" spans="3:4" ht="20.399999999999999" x14ac:dyDescent="0.3">
      <c r="C144" s="2" t="s">
        <v>3224</v>
      </c>
      <c r="D144" s="1" t="s">
        <v>1829</v>
      </c>
    </row>
    <row r="145" spans="3:4" ht="30.6" x14ac:dyDescent="0.3">
      <c r="C145" s="2" t="s">
        <v>3225</v>
      </c>
      <c r="D145" s="1" t="s">
        <v>3439</v>
      </c>
    </row>
    <row r="146" spans="3:4" ht="20.399999999999999" x14ac:dyDescent="0.3">
      <c r="C146" s="2" t="s">
        <v>3225</v>
      </c>
      <c r="D146" s="1" t="s">
        <v>3440</v>
      </c>
    </row>
    <row r="147" spans="3:4" ht="20.399999999999999" x14ac:dyDescent="0.3">
      <c r="C147" s="2" t="s">
        <v>3226</v>
      </c>
      <c r="D147" s="1" t="s">
        <v>3441</v>
      </c>
    </row>
    <row r="148" spans="3:4" ht="30.6" x14ac:dyDescent="0.3">
      <c r="C148" s="2" t="s">
        <v>3226</v>
      </c>
      <c r="D148" s="1" t="s">
        <v>3442</v>
      </c>
    </row>
    <row r="149" spans="3:4" ht="30.6" x14ac:dyDescent="0.3">
      <c r="C149" s="2" t="s">
        <v>3226</v>
      </c>
      <c r="D149" s="1" t="s">
        <v>3443</v>
      </c>
    </row>
    <row r="150" spans="3:4" x14ac:dyDescent="0.3">
      <c r="C150" s="2" t="s">
        <v>3227</v>
      </c>
      <c r="D150" s="1" t="s">
        <v>201</v>
      </c>
    </row>
    <row r="151" spans="3:4" ht="30.6" x14ac:dyDescent="0.3">
      <c r="C151" s="2" t="s">
        <v>3227</v>
      </c>
      <c r="D151" s="1" t="s">
        <v>3444</v>
      </c>
    </row>
    <row r="152" spans="3:4" ht="30.6" x14ac:dyDescent="0.3">
      <c r="C152" s="2" t="s">
        <v>3227</v>
      </c>
      <c r="D152" s="1" t="s">
        <v>3445</v>
      </c>
    </row>
    <row r="153" spans="3:4" ht="20.399999999999999" x14ac:dyDescent="0.3">
      <c r="C153" s="2" t="s">
        <v>3227</v>
      </c>
      <c r="D153" s="1" t="s">
        <v>204</v>
      </c>
    </row>
    <row r="154" spans="3:4" ht="40.799999999999997" x14ac:dyDescent="0.3">
      <c r="C154" s="2" t="s">
        <v>3227</v>
      </c>
      <c r="D154" s="1" t="s">
        <v>3446</v>
      </c>
    </row>
    <row r="155" spans="3:4" ht="20.399999999999999" x14ac:dyDescent="0.3">
      <c r="C155" s="2" t="s">
        <v>3228</v>
      </c>
      <c r="D155" s="1" t="s">
        <v>207</v>
      </c>
    </row>
    <row r="156" spans="3:4" ht="20.399999999999999" x14ac:dyDescent="0.3">
      <c r="C156" s="2" t="s">
        <v>3228</v>
      </c>
      <c r="D156" s="1" t="s">
        <v>3447</v>
      </c>
    </row>
    <row r="157" spans="3:4" ht="20.399999999999999" x14ac:dyDescent="0.3">
      <c r="C157" s="2" t="s">
        <v>3228</v>
      </c>
      <c r="D157" s="1" t="s">
        <v>3448</v>
      </c>
    </row>
    <row r="158" spans="3:4" ht="30.6" x14ac:dyDescent="0.3">
      <c r="C158" s="2" t="s">
        <v>3228</v>
      </c>
      <c r="D158" s="1" t="s">
        <v>3449</v>
      </c>
    </row>
    <row r="159" spans="3:4" ht="20.399999999999999" x14ac:dyDescent="0.3">
      <c r="C159" s="2" t="s">
        <v>3228</v>
      </c>
      <c r="D159" s="1" t="s">
        <v>3450</v>
      </c>
    </row>
    <row r="160" spans="3:4" ht="30.6" x14ac:dyDescent="0.3">
      <c r="C160" s="2" t="s">
        <v>3229</v>
      </c>
      <c r="D160" s="1" t="s">
        <v>3451</v>
      </c>
    </row>
    <row r="161" spans="3:4" ht="30.6" x14ac:dyDescent="0.3">
      <c r="C161" s="2" t="s">
        <v>3229</v>
      </c>
      <c r="D161" s="1" t="s">
        <v>3452</v>
      </c>
    </row>
    <row r="162" spans="3:4" ht="20.399999999999999" x14ac:dyDescent="0.3">
      <c r="C162" s="2" t="s">
        <v>3230</v>
      </c>
      <c r="D162" s="1" t="s">
        <v>3453</v>
      </c>
    </row>
    <row r="163" spans="3:4" x14ac:dyDescent="0.3">
      <c r="C163" s="2" t="s">
        <v>3230</v>
      </c>
      <c r="D163" s="1" t="s">
        <v>217</v>
      </c>
    </row>
    <row r="164" spans="3:4" ht="20.399999999999999" x14ac:dyDescent="0.3">
      <c r="C164" s="2" t="s">
        <v>3230</v>
      </c>
      <c r="D164" s="1" t="s">
        <v>218</v>
      </c>
    </row>
    <row r="165" spans="3:4" x14ac:dyDescent="0.3">
      <c r="C165" s="2" t="s">
        <v>3230</v>
      </c>
      <c r="D165" s="1" t="s">
        <v>219</v>
      </c>
    </row>
    <row r="166" spans="3:4" x14ac:dyDescent="0.3">
      <c r="C166" s="2" t="s">
        <v>3231</v>
      </c>
      <c r="D166" s="1" t="s">
        <v>221</v>
      </c>
    </row>
    <row r="167" spans="3:4" ht="20.399999999999999" x14ac:dyDescent="0.3">
      <c r="C167" s="2" t="s">
        <v>3232</v>
      </c>
      <c r="D167" s="1" t="s">
        <v>3454</v>
      </c>
    </row>
    <row r="168" spans="3:4" ht="20.399999999999999" x14ac:dyDescent="0.3">
      <c r="C168" s="2" t="s">
        <v>3232</v>
      </c>
      <c r="D168" s="1" t="s">
        <v>3455</v>
      </c>
    </row>
    <row r="169" spans="3:4" ht="20.399999999999999" x14ac:dyDescent="0.3">
      <c r="C169" s="2" t="s">
        <v>3233</v>
      </c>
      <c r="D169" s="1" t="s">
        <v>226</v>
      </c>
    </row>
    <row r="170" spans="3:4" x14ac:dyDescent="0.3">
      <c r="C170" s="2" t="s">
        <v>3233</v>
      </c>
      <c r="D170" s="1" t="s">
        <v>227</v>
      </c>
    </row>
    <row r="171" spans="3:4" ht="20.399999999999999" x14ac:dyDescent="0.3">
      <c r="C171" s="2" t="s">
        <v>3234</v>
      </c>
      <c r="D171" s="1" t="s">
        <v>229</v>
      </c>
    </row>
    <row r="172" spans="3:4" x14ac:dyDescent="0.3">
      <c r="C172" s="2" t="s">
        <v>3235</v>
      </c>
      <c r="D172" s="1" t="s">
        <v>231</v>
      </c>
    </row>
    <row r="173" spans="3:4" ht="20.399999999999999" x14ac:dyDescent="0.3">
      <c r="C173" s="2" t="s">
        <v>3235</v>
      </c>
      <c r="D173" s="1" t="s">
        <v>232</v>
      </c>
    </row>
    <row r="174" spans="3:4" ht="20.399999999999999" x14ac:dyDescent="0.3">
      <c r="C174" s="2" t="s">
        <v>3235</v>
      </c>
      <c r="D174" s="1" t="s">
        <v>3456</v>
      </c>
    </row>
    <row r="175" spans="3:4" x14ac:dyDescent="0.3">
      <c r="C175" s="2" t="s">
        <v>3235</v>
      </c>
      <c r="D175" s="1" t="s">
        <v>234</v>
      </c>
    </row>
    <row r="176" spans="3:4" x14ac:dyDescent="0.3">
      <c r="C176" s="2" t="s">
        <v>3235</v>
      </c>
      <c r="D176" s="1" t="s">
        <v>235</v>
      </c>
    </row>
    <row r="177" spans="3:4" ht="30.6" x14ac:dyDescent="0.3">
      <c r="C177" s="2" t="s">
        <v>3236</v>
      </c>
      <c r="D177" s="1" t="s">
        <v>3457</v>
      </c>
    </row>
    <row r="178" spans="3:4" ht="40.799999999999997" x14ac:dyDescent="0.3">
      <c r="C178" s="2" t="s">
        <v>3236</v>
      </c>
      <c r="D178" s="1" t="s">
        <v>3458</v>
      </c>
    </row>
    <row r="179" spans="3:4" ht="20.399999999999999" x14ac:dyDescent="0.3">
      <c r="C179" s="2" t="s">
        <v>3236</v>
      </c>
      <c r="D179" s="1" t="s">
        <v>3459</v>
      </c>
    </row>
    <row r="180" spans="3:4" ht="30.6" x14ac:dyDescent="0.3">
      <c r="C180" s="2" t="s">
        <v>3237</v>
      </c>
      <c r="D180" s="1" t="s">
        <v>3460</v>
      </c>
    </row>
    <row r="181" spans="3:4" ht="40.799999999999997" x14ac:dyDescent="0.3">
      <c r="C181" s="2" t="s">
        <v>3237</v>
      </c>
      <c r="D181" s="1" t="s">
        <v>3461</v>
      </c>
    </row>
    <row r="182" spans="3:4" x14ac:dyDescent="0.3">
      <c r="C182" s="2" t="s">
        <v>3237</v>
      </c>
      <c r="D182" s="1" t="s">
        <v>243</v>
      </c>
    </row>
    <row r="183" spans="3:4" ht="20.399999999999999" x14ac:dyDescent="0.3">
      <c r="C183" s="2" t="s">
        <v>3237</v>
      </c>
      <c r="D183" s="1" t="s">
        <v>244</v>
      </c>
    </row>
    <row r="184" spans="3:4" x14ac:dyDescent="0.3">
      <c r="C184" s="2" t="s">
        <v>3238</v>
      </c>
      <c r="D184" s="1" t="s">
        <v>1866</v>
      </c>
    </row>
    <row r="185" spans="3:4" ht="30.6" x14ac:dyDescent="0.3">
      <c r="C185" s="2" t="s">
        <v>3239</v>
      </c>
      <c r="D185" s="1" t="s">
        <v>3462</v>
      </c>
    </row>
    <row r="186" spans="3:4" ht="20.399999999999999" x14ac:dyDescent="0.3">
      <c r="C186" s="2" t="s">
        <v>3240</v>
      </c>
      <c r="D186" s="1" t="s">
        <v>250</v>
      </c>
    </row>
    <row r="187" spans="3:4" x14ac:dyDescent="0.3">
      <c r="C187" s="2" t="s">
        <v>3240</v>
      </c>
      <c r="D187" s="1" t="s">
        <v>3463</v>
      </c>
    </row>
    <row r="188" spans="3:4" ht="20.399999999999999" x14ac:dyDescent="0.3">
      <c r="C188" s="2" t="s">
        <v>3241</v>
      </c>
      <c r="D188" s="1" t="s">
        <v>3464</v>
      </c>
    </row>
    <row r="189" spans="3:4" x14ac:dyDescent="0.3">
      <c r="C189" s="2" t="s">
        <v>3241</v>
      </c>
      <c r="D189" s="1" t="s">
        <v>254</v>
      </c>
    </row>
    <row r="190" spans="3:4" ht="30.6" x14ac:dyDescent="0.3">
      <c r="C190" s="2" t="s">
        <v>3242</v>
      </c>
      <c r="D190" s="1" t="s">
        <v>3465</v>
      </c>
    </row>
    <row r="191" spans="3:4" ht="30.6" x14ac:dyDescent="0.3">
      <c r="C191" s="2" t="s">
        <v>3243</v>
      </c>
      <c r="D191" s="1" t="s">
        <v>258</v>
      </c>
    </row>
    <row r="192" spans="3:4" ht="20.399999999999999" x14ac:dyDescent="0.3">
      <c r="C192" s="2" t="s">
        <v>3243</v>
      </c>
      <c r="D192" s="1" t="s">
        <v>3466</v>
      </c>
    </row>
    <row r="193" spans="3:4" x14ac:dyDescent="0.3">
      <c r="C193" s="2" t="s">
        <v>3243</v>
      </c>
      <c r="D193" s="1" t="s">
        <v>260</v>
      </c>
    </row>
    <row r="194" spans="3:4" ht="30.6" x14ac:dyDescent="0.3">
      <c r="C194" s="2" t="s">
        <v>3243</v>
      </c>
      <c r="D194" s="1" t="s">
        <v>3467</v>
      </c>
    </row>
    <row r="195" spans="3:4" x14ac:dyDescent="0.3">
      <c r="C195" s="2" t="s">
        <v>3244</v>
      </c>
      <c r="D195" s="1" t="s">
        <v>263</v>
      </c>
    </row>
    <row r="196" spans="3:4" ht="20.399999999999999" x14ac:dyDescent="0.3">
      <c r="C196" s="2" t="s">
        <v>3244</v>
      </c>
      <c r="D196" s="1" t="s">
        <v>3468</v>
      </c>
    </row>
    <row r="197" spans="3:4" ht="20.399999999999999" x14ac:dyDescent="0.3">
      <c r="C197" s="2" t="s">
        <v>3244</v>
      </c>
      <c r="D197" s="1" t="s">
        <v>3469</v>
      </c>
    </row>
    <row r="198" spans="3:4" ht="20.399999999999999" x14ac:dyDescent="0.3">
      <c r="C198" s="2" t="s">
        <v>3244</v>
      </c>
      <c r="D198" s="1" t="s">
        <v>3470</v>
      </c>
    </row>
    <row r="199" spans="3:4" ht="20.399999999999999" x14ac:dyDescent="0.3">
      <c r="C199" s="2" t="s">
        <v>3245</v>
      </c>
      <c r="D199" s="1" t="s">
        <v>268</v>
      </c>
    </row>
    <row r="200" spans="3:4" ht="20.399999999999999" x14ac:dyDescent="0.3">
      <c r="C200" s="2" t="s">
        <v>3246</v>
      </c>
      <c r="D200" s="1" t="s">
        <v>270</v>
      </c>
    </row>
    <row r="201" spans="3:4" ht="20.399999999999999" x14ac:dyDescent="0.3">
      <c r="C201" s="2" t="s">
        <v>3246</v>
      </c>
      <c r="D201" s="1" t="s">
        <v>3471</v>
      </c>
    </row>
    <row r="202" spans="3:4" ht="20.399999999999999" x14ac:dyDescent="0.3">
      <c r="C202" s="2" t="s">
        <v>3246</v>
      </c>
      <c r="D202" s="1" t="s">
        <v>272</v>
      </c>
    </row>
    <row r="203" spans="3:4" ht="20.399999999999999" x14ac:dyDescent="0.3">
      <c r="C203" s="2" t="s">
        <v>3247</v>
      </c>
      <c r="D203" s="1" t="s">
        <v>274</v>
      </c>
    </row>
    <row r="204" spans="3:4" ht="20.399999999999999" x14ac:dyDescent="0.3">
      <c r="C204" s="2" t="s">
        <v>3247</v>
      </c>
      <c r="D204" s="1" t="s">
        <v>3472</v>
      </c>
    </row>
    <row r="205" spans="3:4" x14ac:dyDescent="0.3">
      <c r="C205" s="2" t="s">
        <v>3248</v>
      </c>
      <c r="D205" s="1" t="s">
        <v>3473</v>
      </c>
    </row>
    <row r="206" spans="3:4" ht="20.399999999999999" x14ac:dyDescent="0.3">
      <c r="C206" s="2" t="s">
        <v>3248</v>
      </c>
      <c r="D206" s="1" t="s">
        <v>3474</v>
      </c>
    </row>
    <row r="207" spans="3:4" x14ac:dyDescent="0.3">
      <c r="C207" s="2" t="s">
        <v>3248</v>
      </c>
      <c r="D207" s="1" t="s">
        <v>3475</v>
      </c>
    </row>
    <row r="208" spans="3:4" x14ac:dyDescent="0.3">
      <c r="C208" s="2" t="s">
        <v>3248</v>
      </c>
      <c r="D208" s="1" t="s">
        <v>280</v>
      </c>
    </row>
    <row r="209" spans="3:4" ht="20.399999999999999" x14ac:dyDescent="0.3">
      <c r="C209" s="2" t="s">
        <v>3249</v>
      </c>
      <c r="D209" s="1" t="s">
        <v>282</v>
      </c>
    </row>
    <row r="210" spans="3:4" ht="20.399999999999999" x14ac:dyDescent="0.3">
      <c r="C210" s="2" t="s">
        <v>3249</v>
      </c>
      <c r="D210" s="1" t="s">
        <v>3476</v>
      </c>
    </row>
    <row r="211" spans="3:4" ht="30.6" x14ac:dyDescent="0.3">
      <c r="C211" s="2" t="s">
        <v>3250</v>
      </c>
      <c r="D211" s="1" t="s">
        <v>3477</v>
      </c>
    </row>
    <row r="212" spans="3:4" x14ac:dyDescent="0.3">
      <c r="C212" s="2" t="s">
        <v>3251</v>
      </c>
      <c r="D212" s="1" t="s">
        <v>3478</v>
      </c>
    </row>
    <row r="213" spans="3:4" x14ac:dyDescent="0.3">
      <c r="C213" s="2" t="s">
        <v>3251</v>
      </c>
      <c r="D213" s="1" t="s">
        <v>288</v>
      </c>
    </row>
    <row r="214" spans="3:4" x14ac:dyDescent="0.3">
      <c r="C214" s="2" t="s">
        <v>3252</v>
      </c>
      <c r="D214" s="1" t="s">
        <v>290</v>
      </c>
    </row>
    <row r="215" spans="3:4" ht="20.399999999999999" x14ac:dyDescent="0.3">
      <c r="C215" s="2" t="s">
        <v>3252</v>
      </c>
      <c r="D215" s="1" t="s">
        <v>3479</v>
      </c>
    </row>
    <row r="216" spans="3:4" ht="20.399999999999999" x14ac:dyDescent="0.3">
      <c r="C216" s="2" t="s">
        <v>3253</v>
      </c>
      <c r="D216" s="1" t="s">
        <v>3480</v>
      </c>
    </row>
    <row r="217" spans="3:4" ht="20.399999999999999" x14ac:dyDescent="0.3">
      <c r="C217" s="2" t="s">
        <v>3254</v>
      </c>
      <c r="D217" s="1" t="s">
        <v>3481</v>
      </c>
    </row>
    <row r="218" spans="3:4" ht="20.399999999999999" x14ac:dyDescent="0.3">
      <c r="C218" s="2" t="s">
        <v>3254</v>
      </c>
      <c r="D218" s="1" t="s">
        <v>296</v>
      </c>
    </row>
    <row r="219" spans="3:4" ht="20.399999999999999" x14ac:dyDescent="0.3">
      <c r="C219" s="2" t="s">
        <v>3254</v>
      </c>
      <c r="D219" s="1" t="s">
        <v>297</v>
      </c>
    </row>
    <row r="220" spans="3:4" x14ac:dyDescent="0.3">
      <c r="C220" s="2" t="s">
        <v>3254</v>
      </c>
      <c r="D220" s="1" t="s">
        <v>3482</v>
      </c>
    </row>
    <row r="221" spans="3:4" ht="20.399999999999999" x14ac:dyDescent="0.3">
      <c r="C221" s="2" t="s">
        <v>3254</v>
      </c>
      <c r="D221" s="1" t="s">
        <v>299</v>
      </c>
    </row>
    <row r="222" spans="3:4" x14ac:dyDescent="0.3">
      <c r="C222" s="2" t="s">
        <v>3254</v>
      </c>
      <c r="D222" s="1" t="s">
        <v>3483</v>
      </c>
    </row>
    <row r="223" spans="3:4" ht="20.399999999999999" x14ac:dyDescent="0.3">
      <c r="C223" s="2" t="s">
        <v>3255</v>
      </c>
      <c r="D223" s="1" t="s">
        <v>3484</v>
      </c>
    </row>
    <row r="224" spans="3:4" ht="20.399999999999999" x14ac:dyDescent="0.3">
      <c r="C224" s="2" t="s">
        <v>3255</v>
      </c>
      <c r="D224" s="1" t="s">
        <v>3485</v>
      </c>
    </row>
    <row r="225" spans="3:4" x14ac:dyDescent="0.3">
      <c r="C225" s="2" t="s">
        <v>3255</v>
      </c>
      <c r="D225" s="1" t="s">
        <v>378</v>
      </c>
    </row>
    <row r="226" spans="3:4" ht="20.399999999999999" x14ac:dyDescent="0.3">
      <c r="C226" s="2" t="s">
        <v>3255</v>
      </c>
      <c r="D226" s="1" t="s">
        <v>3486</v>
      </c>
    </row>
    <row r="227" spans="3:4" ht="20.399999999999999" x14ac:dyDescent="0.3">
      <c r="C227" s="2" t="s">
        <v>3256</v>
      </c>
      <c r="D227" s="1" t="s">
        <v>302</v>
      </c>
    </row>
    <row r="228" spans="3:4" ht="20.399999999999999" x14ac:dyDescent="0.3">
      <c r="C228" s="2" t="s">
        <v>3256</v>
      </c>
      <c r="D228" s="1" t="s">
        <v>3487</v>
      </c>
    </row>
    <row r="229" spans="3:4" ht="30.6" x14ac:dyDescent="0.3">
      <c r="C229" s="2" t="s">
        <v>3257</v>
      </c>
      <c r="D229" s="1" t="s">
        <v>3488</v>
      </c>
    </row>
    <row r="230" spans="3:4" ht="20.399999999999999" x14ac:dyDescent="0.3">
      <c r="C230" s="2" t="s">
        <v>3257</v>
      </c>
      <c r="D230" s="1" t="s">
        <v>306</v>
      </c>
    </row>
    <row r="231" spans="3:4" ht="20.399999999999999" x14ac:dyDescent="0.3">
      <c r="C231" s="2" t="s">
        <v>3258</v>
      </c>
      <c r="D231" s="1" t="s">
        <v>308</v>
      </c>
    </row>
    <row r="232" spans="3:4" x14ac:dyDescent="0.3">
      <c r="C232" s="2" t="s">
        <v>3258</v>
      </c>
      <c r="D232" s="1" t="s">
        <v>3489</v>
      </c>
    </row>
    <row r="233" spans="3:4" ht="20.399999999999999" x14ac:dyDescent="0.3">
      <c r="C233" s="2" t="s">
        <v>3259</v>
      </c>
      <c r="D233" s="1" t="s">
        <v>3490</v>
      </c>
    </row>
    <row r="234" spans="3:4" x14ac:dyDescent="0.3">
      <c r="C234" s="2" t="s">
        <v>3259</v>
      </c>
      <c r="D234" s="1" t="s">
        <v>312</v>
      </c>
    </row>
    <row r="235" spans="3:4" ht="30.6" x14ac:dyDescent="0.3">
      <c r="C235" s="2" t="s">
        <v>3259</v>
      </c>
      <c r="D235" s="1" t="s">
        <v>3491</v>
      </c>
    </row>
    <row r="236" spans="3:4" ht="30.6" x14ac:dyDescent="0.3">
      <c r="C236" s="2" t="s">
        <v>3260</v>
      </c>
      <c r="D236" s="1" t="s">
        <v>1918</v>
      </c>
    </row>
    <row r="237" spans="3:4" ht="20.399999999999999" x14ac:dyDescent="0.3">
      <c r="C237" s="2" t="s">
        <v>3261</v>
      </c>
      <c r="D237" s="1" t="s">
        <v>3492</v>
      </c>
    </row>
    <row r="238" spans="3:4" ht="30.6" x14ac:dyDescent="0.3">
      <c r="C238" s="2" t="s">
        <v>3261</v>
      </c>
      <c r="D238" s="1" t="s">
        <v>3493</v>
      </c>
    </row>
    <row r="239" spans="3:4" x14ac:dyDescent="0.3">
      <c r="C239" s="2" t="s">
        <v>3262</v>
      </c>
      <c r="D239" s="1" t="s">
        <v>3494</v>
      </c>
    </row>
    <row r="240" spans="3:4" ht="20.399999999999999" x14ac:dyDescent="0.3">
      <c r="C240" s="2" t="s">
        <v>3262</v>
      </c>
      <c r="D240" s="1" t="s">
        <v>321</v>
      </c>
    </row>
    <row r="241" spans="3:4" ht="20.399999999999999" x14ac:dyDescent="0.3">
      <c r="C241" s="2" t="s">
        <v>3262</v>
      </c>
      <c r="D241" s="1" t="s">
        <v>3495</v>
      </c>
    </row>
    <row r="242" spans="3:4" x14ac:dyDescent="0.3">
      <c r="C242" s="2" t="s">
        <v>3262</v>
      </c>
      <c r="D242" s="1" t="s">
        <v>3496</v>
      </c>
    </row>
    <row r="243" spans="3:4" ht="20.399999999999999" x14ac:dyDescent="0.3">
      <c r="C243" s="2" t="s">
        <v>3262</v>
      </c>
      <c r="D243" s="1" t="s">
        <v>3497</v>
      </c>
    </row>
    <row r="244" spans="3:4" x14ac:dyDescent="0.3">
      <c r="C244" s="2" t="s">
        <v>3262</v>
      </c>
      <c r="D244" s="1" t="s">
        <v>325</v>
      </c>
    </row>
    <row r="245" spans="3:4" x14ac:dyDescent="0.3">
      <c r="C245" s="2" t="s">
        <v>3262</v>
      </c>
      <c r="D245" s="1" t="s">
        <v>326</v>
      </c>
    </row>
    <row r="246" spans="3:4" ht="30.6" x14ac:dyDescent="0.3">
      <c r="C246" s="2" t="s">
        <v>3263</v>
      </c>
      <c r="D246" s="1" t="s">
        <v>3498</v>
      </c>
    </row>
    <row r="247" spans="3:4" ht="20.399999999999999" x14ac:dyDescent="0.3">
      <c r="C247" s="2" t="s">
        <v>3263</v>
      </c>
      <c r="D247" s="1" t="s">
        <v>3499</v>
      </c>
    </row>
    <row r="248" spans="3:4" ht="30.6" x14ac:dyDescent="0.3">
      <c r="C248" s="2" t="s">
        <v>3264</v>
      </c>
      <c r="D248" s="1" t="s">
        <v>3500</v>
      </c>
    </row>
    <row r="249" spans="3:4" ht="30.6" x14ac:dyDescent="0.3">
      <c r="C249" s="2" t="s">
        <v>3265</v>
      </c>
      <c r="D249" s="1" t="s">
        <v>3501</v>
      </c>
    </row>
    <row r="250" spans="3:4" x14ac:dyDescent="0.3">
      <c r="C250" s="2" t="s">
        <v>3265</v>
      </c>
      <c r="D250" s="1" t="s">
        <v>3502</v>
      </c>
    </row>
    <row r="251" spans="3:4" ht="30.6" x14ac:dyDescent="0.3">
      <c r="C251" s="2" t="s">
        <v>3266</v>
      </c>
      <c r="D251" s="1" t="s">
        <v>3503</v>
      </c>
    </row>
    <row r="252" spans="3:4" x14ac:dyDescent="0.3">
      <c r="C252" s="2" t="s">
        <v>3267</v>
      </c>
      <c r="D252" s="1" t="s">
        <v>338</v>
      </c>
    </row>
    <row r="253" spans="3:4" ht="20.399999999999999" x14ac:dyDescent="0.3">
      <c r="C253" s="2" t="s">
        <v>3268</v>
      </c>
      <c r="D253" s="1" t="s">
        <v>340</v>
      </c>
    </row>
    <row r="254" spans="3:4" x14ac:dyDescent="0.3">
      <c r="C254" s="2" t="s">
        <v>3268</v>
      </c>
      <c r="D254" s="1" t="s">
        <v>341</v>
      </c>
    </row>
    <row r="255" spans="3:4" ht="20.399999999999999" x14ac:dyDescent="0.3">
      <c r="C255" s="2" t="s">
        <v>3268</v>
      </c>
      <c r="D255" s="1" t="s">
        <v>342</v>
      </c>
    </row>
    <row r="256" spans="3:4" ht="30.6" x14ac:dyDescent="0.3">
      <c r="C256" s="2" t="s">
        <v>3268</v>
      </c>
      <c r="D256" s="1" t="s">
        <v>3504</v>
      </c>
    </row>
    <row r="257" spans="3:4" ht="20.399999999999999" x14ac:dyDescent="0.3">
      <c r="C257" s="2" t="s">
        <v>3268</v>
      </c>
      <c r="D257" s="1" t="s">
        <v>344</v>
      </c>
    </row>
    <row r="258" spans="3:4" ht="20.399999999999999" x14ac:dyDescent="0.3">
      <c r="C258" s="2" t="s">
        <v>3268</v>
      </c>
      <c r="D258" s="1" t="s">
        <v>345</v>
      </c>
    </row>
    <row r="259" spans="3:4" ht="20.399999999999999" x14ac:dyDescent="0.3">
      <c r="C259" s="2" t="s">
        <v>3269</v>
      </c>
      <c r="D259" s="1" t="s">
        <v>3505</v>
      </c>
    </row>
    <row r="260" spans="3:4" ht="20.399999999999999" x14ac:dyDescent="0.3">
      <c r="C260" s="2" t="s">
        <v>3270</v>
      </c>
      <c r="D260" s="1" t="s">
        <v>3506</v>
      </c>
    </row>
    <row r="261" spans="3:4" ht="30.6" x14ac:dyDescent="0.3">
      <c r="C261" s="2" t="s">
        <v>3271</v>
      </c>
      <c r="D261" s="1" t="s">
        <v>3507</v>
      </c>
    </row>
    <row r="262" spans="3:4" x14ac:dyDescent="0.3">
      <c r="C262" s="2" t="s">
        <v>3271</v>
      </c>
      <c r="D262" s="1" t="s">
        <v>3508</v>
      </c>
    </row>
    <row r="263" spans="3:4" ht="20.399999999999999" x14ac:dyDescent="0.3">
      <c r="C263" s="2" t="s">
        <v>3272</v>
      </c>
      <c r="D263" s="1" t="s">
        <v>3509</v>
      </c>
    </row>
    <row r="264" spans="3:4" ht="30.6" x14ac:dyDescent="0.3">
      <c r="C264" s="2" t="s">
        <v>3272</v>
      </c>
      <c r="D264" s="1" t="s">
        <v>3510</v>
      </c>
    </row>
    <row r="265" spans="3:4" ht="20.399999999999999" x14ac:dyDescent="0.3">
      <c r="C265" s="2" t="s">
        <v>3272</v>
      </c>
      <c r="D265" s="1" t="s">
        <v>3511</v>
      </c>
    </row>
    <row r="266" spans="3:4" x14ac:dyDescent="0.3">
      <c r="C266" s="2" t="s">
        <v>3273</v>
      </c>
      <c r="D266" s="1" t="s">
        <v>358</v>
      </c>
    </row>
    <row r="267" spans="3:4" ht="20.399999999999999" x14ac:dyDescent="0.3">
      <c r="C267" s="2" t="s">
        <v>3273</v>
      </c>
      <c r="D267" s="1" t="s">
        <v>3512</v>
      </c>
    </row>
    <row r="268" spans="3:4" ht="30.6" x14ac:dyDescent="0.3">
      <c r="C268" s="2" t="s">
        <v>3273</v>
      </c>
      <c r="D268" s="1" t="s">
        <v>3513</v>
      </c>
    </row>
    <row r="269" spans="3:4" ht="20.399999999999999" x14ac:dyDescent="0.3">
      <c r="C269" s="2" t="s">
        <v>3273</v>
      </c>
      <c r="D269" s="1" t="s">
        <v>361</v>
      </c>
    </row>
    <row r="270" spans="3:4" ht="30.6" x14ac:dyDescent="0.3">
      <c r="C270" s="2" t="s">
        <v>3274</v>
      </c>
      <c r="D270" s="1" t="s">
        <v>3514</v>
      </c>
    </row>
    <row r="271" spans="3:4" ht="30.6" x14ac:dyDescent="0.3">
      <c r="C271" s="2" t="s">
        <v>3275</v>
      </c>
      <c r="D271" s="1" t="s">
        <v>3515</v>
      </c>
    </row>
    <row r="272" spans="3:4" x14ac:dyDescent="0.3">
      <c r="C272" s="2" t="s">
        <v>3275</v>
      </c>
      <c r="D272" s="1" t="s">
        <v>366</v>
      </c>
    </row>
    <row r="273" spans="3:4" ht="20.399999999999999" x14ac:dyDescent="0.3">
      <c r="C273" s="2" t="s">
        <v>3276</v>
      </c>
      <c r="D273" s="1" t="s">
        <v>368</v>
      </c>
    </row>
    <row r="274" spans="3:4" ht="30.6" x14ac:dyDescent="0.3">
      <c r="C274" s="2" t="s">
        <v>3277</v>
      </c>
      <c r="D274" s="1" t="s">
        <v>3516</v>
      </c>
    </row>
    <row r="275" spans="3:4" ht="20.399999999999999" x14ac:dyDescent="0.3">
      <c r="C275" s="2" t="s">
        <v>3278</v>
      </c>
      <c r="D275" s="1" t="s">
        <v>3517</v>
      </c>
    </row>
    <row r="276" spans="3:4" ht="20.399999999999999" x14ac:dyDescent="0.3">
      <c r="C276" s="2" t="s">
        <v>3278</v>
      </c>
      <c r="D276" s="1" t="s">
        <v>3518</v>
      </c>
    </row>
    <row r="277" spans="3:4" ht="30.6" x14ac:dyDescent="0.3">
      <c r="C277" s="2" t="s">
        <v>3278</v>
      </c>
      <c r="D277" s="1" t="s">
        <v>3519</v>
      </c>
    </row>
    <row r="278" spans="3:4" ht="20.399999999999999" x14ac:dyDescent="0.3">
      <c r="C278" s="2" t="s">
        <v>3279</v>
      </c>
      <c r="D278" s="1" t="s">
        <v>3520</v>
      </c>
    </row>
    <row r="279" spans="3:4" x14ac:dyDescent="0.3">
      <c r="C279" s="2" t="s">
        <v>3279</v>
      </c>
      <c r="D279" s="1" t="s">
        <v>382</v>
      </c>
    </row>
    <row r="280" spans="3:4" x14ac:dyDescent="0.3">
      <c r="C280" s="2" t="s">
        <v>3280</v>
      </c>
      <c r="D280" s="1" t="s">
        <v>384</v>
      </c>
    </row>
    <row r="281" spans="3:4" x14ac:dyDescent="0.3">
      <c r="C281" s="2" t="s">
        <v>3281</v>
      </c>
      <c r="D281" s="1" t="s">
        <v>386</v>
      </c>
    </row>
    <row r="282" spans="3:4" x14ac:dyDescent="0.3">
      <c r="C282" s="2" t="s">
        <v>3282</v>
      </c>
      <c r="D282" s="1" t="s">
        <v>1958</v>
      </c>
    </row>
    <row r="283" spans="3:4" x14ac:dyDescent="0.3">
      <c r="C283" s="2" t="s">
        <v>3283</v>
      </c>
      <c r="D283" s="1" t="s">
        <v>3521</v>
      </c>
    </row>
    <row r="284" spans="3:4" ht="20.399999999999999" x14ac:dyDescent="0.3">
      <c r="C284" s="2" t="s">
        <v>3283</v>
      </c>
      <c r="D284" s="1" t="s">
        <v>3522</v>
      </c>
    </row>
    <row r="285" spans="3:4" ht="20.399999999999999" x14ac:dyDescent="0.3">
      <c r="C285" s="2" t="s">
        <v>3284</v>
      </c>
      <c r="D285" s="1" t="s">
        <v>3523</v>
      </c>
    </row>
    <row r="286" spans="3:4" ht="20.399999999999999" x14ac:dyDescent="0.3">
      <c r="C286" s="2" t="s">
        <v>3284</v>
      </c>
      <c r="D286" s="1" t="s">
        <v>394</v>
      </c>
    </row>
    <row r="287" spans="3:4" ht="20.399999999999999" x14ac:dyDescent="0.3">
      <c r="C287" s="2" t="s">
        <v>3284</v>
      </c>
      <c r="D287" s="1" t="s">
        <v>3524</v>
      </c>
    </row>
    <row r="288" spans="3:4" ht="20.399999999999999" x14ac:dyDescent="0.3">
      <c r="C288" s="2" t="s">
        <v>3284</v>
      </c>
      <c r="D288" s="1" t="s">
        <v>3525</v>
      </c>
    </row>
    <row r="289" spans="3:4" ht="30.6" x14ac:dyDescent="0.3">
      <c r="C289" s="2" t="s">
        <v>3284</v>
      </c>
      <c r="D289" s="1" t="s">
        <v>3526</v>
      </c>
    </row>
    <row r="290" spans="3:4" ht="20.399999999999999" x14ac:dyDescent="0.3">
      <c r="C290" s="2" t="s">
        <v>3284</v>
      </c>
      <c r="D290" s="1" t="s">
        <v>398</v>
      </c>
    </row>
    <row r="291" spans="3:4" ht="20.399999999999999" x14ac:dyDescent="0.3">
      <c r="C291" s="2" t="s">
        <v>3284</v>
      </c>
      <c r="D291" s="1" t="s">
        <v>3527</v>
      </c>
    </row>
    <row r="292" spans="3:4" x14ac:dyDescent="0.3">
      <c r="C292" s="2" t="s">
        <v>3284</v>
      </c>
      <c r="D292" s="1" t="s">
        <v>400</v>
      </c>
    </row>
    <row r="293" spans="3:4" ht="20.399999999999999" x14ac:dyDescent="0.3">
      <c r="C293" s="2" t="s">
        <v>3285</v>
      </c>
      <c r="D293" s="1" t="s">
        <v>3528</v>
      </c>
    </row>
    <row r="294" spans="3:4" x14ac:dyDescent="0.3">
      <c r="C294" s="2" t="s">
        <v>3285</v>
      </c>
      <c r="D294" s="1" t="s">
        <v>403</v>
      </c>
    </row>
    <row r="295" spans="3:4" x14ac:dyDescent="0.3">
      <c r="C295" s="2" t="s">
        <v>3285</v>
      </c>
      <c r="D295" s="1" t="s">
        <v>404</v>
      </c>
    </row>
    <row r="296" spans="3:4" x14ac:dyDescent="0.3">
      <c r="C296" s="2" t="s">
        <v>3285</v>
      </c>
      <c r="D296" s="1" t="s">
        <v>405</v>
      </c>
    </row>
    <row r="297" spans="3:4" ht="20.399999999999999" x14ac:dyDescent="0.3">
      <c r="C297" s="2" t="s">
        <v>3285</v>
      </c>
      <c r="D297" s="1" t="s">
        <v>406</v>
      </c>
    </row>
    <row r="298" spans="3:4" x14ac:dyDescent="0.3">
      <c r="C298" s="2" t="s">
        <v>3285</v>
      </c>
      <c r="D298" s="1" t="s">
        <v>407</v>
      </c>
    </row>
    <row r="299" spans="3:4" ht="20.399999999999999" x14ac:dyDescent="0.3">
      <c r="C299" s="2" t="s">
        <v>3285</v>
      </c>
      <c r="D299" s="1" t="s">
        <v>3529</v>
      </c>
    </row>
    <row r="300" spans="3:4" ht="20.399999999999999" x14ac:dyDescent="0.3">
      <c r="C300" s="2" t="s">
        <v>3285</v>
      </c>
      <c r="D300" s="1" t="s">
        <v>3530</v>
      </c>
    </row>
    <row r="301" spans="3:4" x14ac:dyDescent="0.3">
      <c r="C301" s="2" t="s">
        <v>3285</v>
      </c>
      <c r="D301" s="1" t="s">
        <v>410</v>
      </c>
    </row>
    <row r="302" spans="3:4" ht="20.399999999999999" x14ac:dyDescent="0.3">
      <c r="C302" s="2" t="s">
        <v>3286</v>
      </c>
      <c r="D302" s="1" t="s">
        <v>3531</v>
      </c>
    </row>
    <row r="303" spans="3:4" x14ac:dyDescent="0.3">
      <c r="C303" s="2" t="s">
        <v>3286</v>
      </c>
      <c r="D303" s="1" t="s">
        <v>413</v>
      </c>
    </row>
    <row r="304" spans="3:4" ht="30.6" x14ac:dyDescent="0.3">
      <c r="C304" s="2" t="s">
        <v>3286</v>
      </c>
      <c r="D304" s="1" t="s">
        <v>3532</v>
      </c>
    </row>
    <row r="305" spans="3:4" ht="20.399999999999999" x14ac:dyDescent="0.3">
      <c r="C305" s="2" t="s">
        <v>3286</v>
      </c>
      <c r="D305" s="1" t="s">
        <v>415</v>
      </c>
    </row>
    <row r="306" spans="3:4" x14ac:dyDescent="0.3">
      <c r="C306" s="2" t="s">
        <v>3286</v>
      </c>
      <c r="D306" s="1" t="s">
        <v>416</v>
      </c>
    </row>
    <row r="307" spans="3:4" x14ac:dyDescent="0.3">
      <c r="C307" s="2" t="s">
        <v>3287</v>
      </c>
      <c r="D307" s="1" t="s">
        <v>418</v>
      </c>
    </row>
    <row r="308" spans="3:4" ht="20.399999999999999" x14ac:dyDescent="0.3">
      <c r="C308" s="2" t="s">
        <v>3287</v>
      </c>
      <c r="D308" s="1" t="s">
        <v>3533</v>
      </c>
    </row>
    <row r="309" spans="3:4" x14ac:dyDescent="0.3">
      <c r="C309" s="2" t="s">
        <v>3287</v>
      </c>
      <c r="D309" s="1" t="s">
        <v>3534</v>
      </c>
    </row>
    <row r="310" spans="3:4" x14ac:dyDescent="0.3">
      <c r="C310" s="2" t="s">
        <v>3287</v>
      </c>
      <c r="D310" s="1" t="s">
        <v>421</v>
      </c>
    </row>
    <row r="311" spans="3:4" x14ac:dyDescent="0.3">
      <c r="C311" s="2" t="s">
        <v>3287</v>
      </c>
      <c r="D311" s="1" t="s">
        <v>422</v>
      </c>
    </row>
    <row r="312" spans="3:4" x14ac:dyDescent="0.3">
      <c r="C312" s="2" t="s">
        <v>3287</v>
      </c>
      <c r="D312" s="1" t="s">
        <v>423</v>
      </c>
    </row>
    <row r="313" spans="3:4" ht="20.399999999999999" x14ac:dyDescent="0.3">
      <c r="C313" s="2" t="s">
        <v>3287</v>
      </c>
      <c r="D313" s="1" t="s">
        <v>3535</v>
      </c>
    </row>
    <row r="314" spans="3:4" ht="20.399999999999999" x14ac:dyDescent="0.3">
      <c r="C314" s="2" t="s">
        <v>3287</v>
      </c>
      <c r="D314" s="1" t="s">
        <v>3536</v>
      </c>
    </row>
    <row r="315" spans="3:4" ht="20.399999999999999" x14ac:dyDescent="0.3">
      <c r="C315" s="2" t="s">
        <v>3287</v>
      </c>
      <c r="D315" s="1" t="s">
        <v>3537</v>
      </c>
    </row>
    <row r="316" spans="3:4" x14ac:dyDescent="0.3">
      <c r="C316" s="2" t="s">
        <v>3287</v>
      </c>
      <c r="D316" s="1" t="s">
        <v>427</v>
      </c>
    </row>
    <row r="317" spans="3:4" x14ac:dyDescent="0.3">
      <c r="C317" s="2" t="s">
        <v>3287</v>
      </c>
      <c r="D317" s="1" t="s">
        <v>428</v>
      </c>
    </row>
    <row r="318" spans="3:4" x14ac:dyDescent="0.3">
      <c r="C318" s="2" t="s">
        <v>3287</v>
      </c>
      <c r="D318" s="1" t="s">
        <v>429</v>
      </c>
    </row>
    <row r="319" spans="3:4" ht="20.399999999999999" x14ac:dyDescent="0.3">
      <c r="C319" s="2" t="s">
        <v>3287</v>
      </c>
      <c r="D319" s="1" t="s">
        <v>3538</v>
      </c>
    </row>
    <row r="320" spans="3:4" ht="20.399999999999999" x14ac:dyDescent="0.3">
      <c r="C320" s="2" t="s">
        <v>3288</v>
      </c>
      <c r="D320" s="1" t="s">
        <v>3539</v>
      </c>
    </row>
    <row r="321" spans="3:4" ht="20.399999999999999" x14ac:dyDescent="0.3">
      <c r="C321" s="2" t="s">
        <v>3288</v>
      </c>
      <c r="D321" s="1" t="s">
        <v>433</v>
      </c>
    </row>
    <row r="322" spans="3:4" x14ac:dyDescent="0.3">
      <c r="C322" s="2" t="s">
        <v>3288</v>
      </c>
      <c r="D322" s="1" t="s">
        <v>434</v>
      </c>
    </row>
    <row r="323" spans="3:4" x14ac:dyDescent="0.3">
      <c r="C323" s="2" t="s">
        <v>3288</v>
      </c>
      <c r="D323" s="1" t="s">
        <v>435</v>
      </c>
    </row>
    <row r="324" spans="3:4" ht="30.6" x14ac:dyDescent="0.3">
      <c r="C324" s="2" t="s">
        <v>3289</v>
      </c>
      <c r="D324" s="1" t="s">
        <v>3540</v>
      </c>
    </row>
    <row r="325" spans="3:4" ht="20.399999999999999" x14ac:dyDescent="0.3">
      <c r="C325" s="2" t="s">
        <v>3289</v>
      </c>
      <c r="D325" s="1" t="s">
        <v>438</v>
      </c>
    </row>
    <row r="326" spans="3:4" x14ac:dyDescent="0.3">
      <c r="C326" s="2" t="s">
        <v>3290</v>
      </c>
      <c r="D326" s="1" t="s">
        <v>3541</v>
      </c>
    </row>
    <row r="327" spans="3:4" ht="20.399999999999999" x14ac:dyDescent="0.3">
      <c r="C327" s="2" t="s">
        <v>3290</v>
      </c>
      <c r="D327" s="1" t="s">
        <v>3542</v>
      </c>
    </row>
    <row r="328" spans="3:4" x14ac:dyDescent="0.3">
      <c r="C328" s="2" t="s">
        <v>3290</v>
      </c>
      <c r="D328" s="1" t="s">
        <v>442</v>
      </c>
    </row>
    <row r="329" spans="3:4" x14ac:dyDescent="0.3">
      <c r="C329" s="2" t="s">
        <v>3290</v>
      </c>
      <c r="D329" s="1" t="s">
        <v>3543</v>
      </c>
    </row>
    <row r="330" spans="3:4" x14ac:dyDescent="0.3">
      <c r="C330" s="2" t="s">
        <v>3290</v>
      </c>
      <c r="D330" s="1" t="s">
        <v>444</v>
      </c>
    </row>
    <row r="331" spans="3:4" x14ac:dyDescent="0.3">
      <c r="C331" s="2" t="s">
        <v>3290</v>
      </c>
      <c r="D331" s="1" t="s">
        <v>3544</v>
      </c>
    </row>
    <row r="332" spans="3:4" ht="20.399999999999999" x14ac:dyDescent="0.3">
      <c r="C332" s="2" t="s">
        <v>3290</v>
      </c>
      <c r="D332" s="1" t="s">
        <v>3545</v>
      </c>
    </row>
    <row r="333" spans="3:4" ht="20.399999999999999" x14ac:dyDescent="0.3">
      <c r="C333" s="2" t="s">
        <v>3290</v>
      </c>
      <c r="D333" s="1" t="s">
        <v>447</v>
      </c>
    </row>
    <row r="334" spans="3:4" ht="20.399999999999999" x14ac:dyDescent="0.3">
      <c r="C334" s="2" t="s">
        <v>3291</v>
      </c>
      <c r="D334" s="1" t="s">
        <v>3546</v>
      </c>
    </row>
    <row r="335" spans="3:4" ht="20.399999999999999" x14ac:dyDescent="0.3">
      <c r="C335" s="2" t="s">
        <v>3291</v>
      </c>
      <c r="D335" s="1" t="s">
        <v>3547</v>
      </c>
    </row>
    <row r="336" spans="3:4" x14ac:dyDescent="0.3">
      <c r="C336" s="2" t="s">
        <v>3292</v>
      </c>
      <c r="D336" s="1" t="s">
        <v>452</v>
      </c>
    </row>
    <row r="337" spans="3:4" x14ac:dyDescent="0.3">
      <c r="C337" s="2" t="s">
        <v>3292</v>
      </c>
      <c r="D337" s="1" t="s">
        <v>453</v>
      </c>
    </row>
    <row r="338" spans="3:4" ht="20.399999999999999" x14ac:dyDescent="0.3">
      <c r="C338" s="2" t="s">
        <v>3292</v>
      </c>
      <c r="D338" s="1" t="s">
        <v>3548</v>
      </c>
    </row>
    <row r="339" spans="3:4" x14ac:dyDescent="0.3">
      <c r="C339" s="2" t="s">
        <v>3292</v>
      </c>
      <c r="D339" s="1" t="s">
        <v>455</v>
      </c>
    </row>
    <row r="340" spans="3:4" x14ac:dyDescent="0.3">
      <c r="C340" s="2" t="s">
        <v>3292</v>
      </c>
      <c r="D340" s="1" t="s">
        <v>3549</v>
      </c>
    </row>
    <row r="341" spans="3:4" ht="20.399999999999999" x14ac:dyDescent="0.3">
      <c r="C341" s="2" t="s">
        <v>3293</v>
      </c>
      <c r="D341" s="1" t="s">
        <v>458</v>
      </c>
    </row>
    <row r="342" spans="3:4" ht="20.399999999999999" x14ac:dyDescent="0.3">
      <c r="C342" s="2" t="s">
        <v>3293</v>
      </c>
      <c r="D342" s="1" t="s">
        <v>459</v>
      </c>
    </row>
    <row r="343" spans="3:4" ht="30.6" x14ac:dyDescent="0.3">
      <c r="C343" s="2" t="s">
        <v>3293</v>
      </c>
      <c r="D343" s="1" t="s">
        <v>3550</v>
      </c>
    </row>
    <row r="344" spans="3:4" x14ac:dyDescent="0.3">
      <c r="C344" s="2" t="s">
        <v>3294</v>
      </c>
      <c r="D344" s="1" t="s">
        <v>462</v>
      </c>
    </row>
    <row r="345" spans="3:4" ht="20.399999999999999" x14ac:dyDescent="0.3">
      <c r="C345" s="2" t="s">
        <v>3294</v>
      </c>
      <c r="D345" s="1" t="s">
        <v>463</v>
      </c>
    </row>
    <row r="346" spans="3:4" ht="20.399999999999999" x14ac:dyDescent="0.3">
      <c r="C346" s="2" t="s">
        <v>3294</v>
      </c>
      <c r="D346" s="1" t="s">
        <v>464</v>
      </c>
    </row>
    <row r="347" spans="3:4" ht="40.799999999999997" x14ac:dyDescent="0.3">
      <c r="C347" s="2" t="s">
        <v>3295</v>
      </c>
      <c r="D347" s="1" t="s">
        <v>3551</v>
      </c>
    </row>
    <row r="348" spans="3:4" ht="20.399999999999999" x14ac:dyDescent="0.3">
      <c r="C348" s="2" t="s">
        <v>3295</v>
      </c>
      <c r="D348" s="1" t="s">
        <v>467</v>
      </c>
    </row>
    <row r="349" spans="3:4" x14ac:dyDescent="0.3">
      <c r="C349" s="2" t="s">
        <v>3295</v>
      </c>
      <c r="D349" s="1" t="s">
        <v>468</v>
      </c>
    </row>
    <row r="350" spans="3:4" ht="20.399999999999999" x14ac:dyDescent="0.3">
      <c r="C350" s="2" t="s">
        <v>3295</v>
      </c>
      <c r="D350" s="1" t="s">
        <v>3552</v>
      </c>
    </row>
    <row r="351" spans="3:4" ht="20.399999999999999" x14ac:dyDescent="0.3">
      <c r="C351" s="2" t="s">
        <v>3295</v>
      </c>
      <c r="D351" s="1" t="s">
        <v>3553</v>
      </c>
    </row>
    <row r="352" spans="3:4" ht="51" x14ac:dyDescent="0.3">
      <c r="C352" s="2" t="s">
        <v>3295</v>
      </c>
      <c r="D352" s="1" t="s">
        <v>3554</v>
      </c>
    </row>
    <row r="353" spans="3:4" ht="20.399999999999999" x14ac:dyDescent="0.3">
      <c r="C353" s="2" t="s">
        <v>3295</v>
      </c>
      <c r="D353" s="1" t="s">
        <v>472</v>
      </c>
    </row>
    <row r="354" spans="3:4" ht="20.399999999999999" x14ac:dyDescent="0.3">
      <c r="C354" s="2" t="s">
        <v>3295</v>
      </c>
      <c r="D354" s="1" t="s">
        <v>473</v>
      </c>
    </row>
    <row r="355" spans="3:4" ht="20.399999999999999" x14ac:dyDescent="0.3">
      <c r="C355" s="2" t="s">
        <v>3295</v>
      </c>
      <c r="D355" s="1" t="s">
        <v>3555</v>
      </c>
    </row>
    <row r="356" spans="3:4" ht="40.799999999999997" x14ac:dyDescent="0.3">
      <c r="C356" s="2" t="s">
        <v>3296</v>
      </c>
      <c r="D356" s="1" t="s">
        <v>3556</v>
      </c>
    </row>
    <row r="357" spans="3:4" ht="51" x14ac:dyDescent="0.3">
      <c r="C357" s="2" t="s">
        <v>3296</v>
      </c>
      <c r="D357" s="1" t="s">
        <v>477</v>
      </c>
    </row>
    <row r="358" spans="3:4" ht="30.6" x14ac:dyDescent="0.3">
      <c r="C358" s="2" t="s">
        <v>3296</v>
      </c>
      <c r="D358" s="1" t="s">
        <v>478</v>
      </c>
    </row>
    <row r="359" spans="3:4" ht="20.399999999999999" x14ac:dyDescent="0.3">
      <c r="C359" s="2" t="s">
        <v>3297</v>
      </c>
      <c r="D359" s="1" t="s">
        <v>3557</v>
      </c>
    </row>
    <row r="360" spans="3:4" ht="20.399999999999999" x14ac:dyDescent="0.3">
      <c r="C360" s="2" t="s">
        <v>3297</v>
      </c>
      <c r="D360" s="1" t="s">
        <v>481</v>
      </c>
    </row>
    <row r="361" spans="3:4" ht="20.399999999999999" x14ac:dyDescent="0.3">
      <c r="C361" s="2" t="s">
        <v>3298</v>
      </c>
      <c r="D361" s="1" t="s">
        <v>483</v>
      </c>
    </row>
    <row r="362" spans="3:4" ht="30.6" x14ac:dyDescent="0.3">
      <c r="C362" s="2" t="s">
        <v>3298</v>
      </c>
      <c r="D362" s="1" t="s">
        <v>3558</v>
      </c>
    </row>
    <row r="363" spans="3:4" ht="51" x14ac:dyDescent="0.3">
      <c r="C363" s="2" t="s">
        <v>3299</v>
      </c>
      <c r="D363" s="1" t="s">
        <v>3559</v>
      </c>
    </row>
    <row r="364" spans="3:4" ht="20.399999999999999" x14ac:dyDescent="0.3">
      <c r="C364" s="2" t="s">
        <v>3299</v>
      </c>
      <c r="D364" s="1" t="s">
        <v>3560</v>
      </c>
    </row>
    <row r="365" spans="3:4" x14ac:dyDescent="0.3">
      <c r="C365" s="2" t="s">
        <v>3300</v>
      </c>
      <c r="D365" s="1" t="s">
        <v>489</v>
      </c>
    </row>
    <row r="366" spans="3:4" ht="20.399999999999999" x14ac:dyDescent="0.3">
      <c r="C366" s="2" t="s">
        <v>3300</v>
      </c>
      <c r="D366" s="1" t="s">
        <v>3561</v>
      </c>
    </row>
    <row r="367" spans="3:4" x14ac:dyDescent="0.3">
      <c r="C367" s="2" t="s">
        <v>3300</v>
      </c>
      <c r="D367" s="1" t="s">
        <v>491</v>
      </c>
    </row>
    <row r="368" spans="3:4" ht="20.399999999999999" x14ac:dyDescent="0.3">
      <c r="C368" s="2" t="s">
        <v>3300</v>
      </c>
      <c r="D368" s="1" t="s">
        <v>3562</v>
      </c>
    </row>
    <row r="369" spans="3:4" x14ac:dyDescent="0.3">
      <c r="C369" s="2" t="s">
        <v>3300</v>
      </c>
      <c r="D369" s="1" t="s">
        <v>493</v>
      </c>
    </row>
    <row r="370" spans="3:4" x14ac:dyDescent="0.3">
      <c r="C370" s="2" t="s">
        <v>3300</v>
      </c>
      <c r="D370" s="1" t="s">
        <v>494</v>
      </c>
    </row>
    <row r="371" spans="3:4" ht="20.399999999999999" x14ac:dyDescent="0.3">
      <c r="C371" s="2" t="s">
        <v>3300</v>
      </c>
      <c r="D371" s="1" t="s">
        <v>3563</v>
      </c>
    </row>
    <row r="372" spans="3:4" x14ac:dyDescent="0.3">
      <c r="C372" s="2" t="s">
        <v>3300</v>
      </c>
      <c r="D372" s="1" t="s">
        <v>496</v>
      </c>
    </row>
    <row r="373" spans="3:4" x14ac:dyDescent="0.3">
      <c r="C373" s="2" t="s">
        <v>3300</v>
      </c>
      <c r="D373" s="1" t="s">
        <v>497</v>
      </c>
    </row>
    <row r="374" spans="3:4" x14ac:dyDescent="0.3">
      <c r="C374" s="2" t="s">
        <v>3300</v>
      </c>
      <c r="D374" s="1" t="s">
        <v>498</v>
      </c>
    </row>
    <row r="375" spans="3:4" x14ac:dyDescent="0.3">
      <c r="C375" s="2" t="s">
        <v>3300</v>
      </c>
      <c r="D375" s="1" t="s">
        <v>499</v>
      </c>
    </row>
    <row r="376" spans="3:4" ht="20.399999999999999" x14ac:dyDescent="0.3">
      <c r="C376" s="2" t="s">
        <v>3300</v>
      </c>
      <c r="D376" s="1" t="s">
        <v>3564</v>
      </c>
    </row>
    <row r="377" spans="3:4" x14ac:dyDescent="0.3">
      <c r="C377" s="2" t="s">
        <v>3300</v>
      </c>
      <c r="D377" s="1" t="s">
        <v>501</v>
      </c>
    </row>
    <row r="378" spans="3:4" ht="30.6" x14ac:dyDescent="0.3">
      <c r="C378" s="2" t="s">
        <v>3301</v>
      </c>
      <c r="D378" s="1" t="s">
        <v>3565</v>
      </c>
    </row>
    <row r="379" spans="3:4" ht="20.399999999999999" x14ac:dyDescent="0.3">
      <c r="C379" s="2" t="s">
        <v>3301</v>
      </c>
      <c r="D379" s="1" t="s">
        <v>504</v>
      </c>
    </row>
    <row r="380" spans="3:4" ht="20.399999999999999" x14ac:dyDescent="0.3">
      <c r="C380" s="2" t="s">
        <v>3301</v>
      </c>
      <c r="D380" s="1" t="s">
        <v>3566</v>
      </c>
    </row>
    <row r="381" spans="3:4" ht="30.6" x14ac:dyDescent="0.3">
      <c r="C381" s="2" t="s">
        <v>3301</v>
      </c>
      <c r="D381" s="1" t="s">
        <v>3567</v>
      </c>
    </row>
    <row r="382" spans="3:4" x14ac:dyDescent="0.3">
      <c r="C382" s="2" t="s">
        <v>3301</v>
      </c>
      <c r="D382" s="1" t="s">
        <v>3568</v>
      </c>
    </row>
    <row r="383" spans="3:4" ht="40.799999999999997" x14ac:dyDescent="0.3">
      <c r="C383" s="2" t="s">
        <v>3302</v>
      </c>
      <c r="D383" s="1" t="s">
        <v>3569</v>
      </c>
    </row>
    <row r="384" spans="3:4" x14ac:dyDescent="0.3">
      <c r="C384" s="2" t="s">
        <v>3302</v>
      </c>
      <c r="D384" s="1" t="s">
        <v>510</v>
      </c>
    </row>
    <row r="385" spans="3:4" x14ac:dyDescent="0.3">
      <c r="C385" s="2" t="s">
        <v>3303</v>
      </c>
      <c r="D385" s="1" t="s">
        <v>512</v>
      </c>
    </row>
    <row r="386" spans="3:4" ht="20.399999999999999" x14ac:dyDescent="0.3">
      <c r="C386" s="2" t="s">
        <v>3303</v>
      </c>
      <c r="D386" s="1" t="s">
        <v>3570</v>
      </c>
    </row>
    <row r="387" spans="3:4" ht="20.399999999999999" x14ac:dyDescent="0.3">
      <c r="C387" s="2" t="s">
        <v>3304</v>
      </c>
      <c r="D387" s="1" t="s">
        <v>3571</v>
      </c>
    </row>
    <row r="388" spans="3:4" ht="20.399999999999999" x14ac:dyDescent="0.3">
      <c r="C388" s="2" t="s">
        <v>3304</v>
      </c>
      <c r="D388" s="1" t="s">
        <v>3572</v>
      </c>
    </row>
    <row r="389" spans="3:4" ht="20.399999999999999" x14ac:dyDescent="0.3">
      <c r="C389" s="2" t="s">
        <v>3305</v>
      </c>
      <c r="D389" s="1" t="s">
        <v>3573</v>
      </c>
    </row>
    <row r="390" spans="3:4" ht="20.399999999999999" x14ac:dyDescent="0.3">
      <c r="C390" s="2" t="s">
        <v>3305</v>
      </c>
      <c r="D390" s="1" t="s">
        <v>519</v>
      </c>
    </row>
    <row r="391" spans="3:4" ht="20.399999999999999" x14ac:dyDescent="0.3">
      <c r="C391" s="2" t="s">
        <v>3306</v>
      </c>
      <c r="D391" s="1" t="s">
        <v>3574</v>
      </c>
    </row>
    <row r="392" spans="3:4" ht="20.399999999999999" x14ac:dyDescent="0.3">
      <c r="C392" s="2" t="s">
        <v>3307</v>
      </c>
      <c r="D392" s="1" t="s">
        <v>3575</v>
      </c>
    </row>
    <row r="393" spans="3:4" x14ac:dyDescent="0.3">
      <c r="C393" s="2" t="s">
        <v>3307</v>
      </c>
      <c r="D393" s="1" t="s">
        <v>524</v>
      </c>
    </row>
    <row r="394" spans="3:4" ht="30.6" x14ac:dyDescent="0.3">
      <c r="C394" s="2" t="s">
        <v>3308</v>
      </c>
      <c r="D394" s="1" t="s">
        <v>3576</v>
      </c>
    </row>
    <row r="395" spans="3:4" x14ac:dyDescent="0.3">
      <c r="C395" s="2" t="s">
        <v>3309</v>
      </c>
      <c r="D395" s="1" t="s">
        <v>2075</v>
      </c>
    </row>
    <row r="396" spans="3:4" ht="20.399999999999999" x14ac:dyDescent="0.3">
      <c r="C396" s="2" t="s">
        <v>3310</v>
      </c>
      <c r="D396" s="1" t="s">
        <v>530</v>
      </c>
    </row>
    <row r="397" spans="3:4" ht="20.399999999999999" x14ac:dyDescent="0.3">
      <c r="C397" s="2" t="s">
        <v>3310</v>
      </c>
      <c r="D397" s="1" t="s">
        <v>3577</v>
      </c>
    </row>
    <row r="398" spans="3:4" ht="20.399999999999999" x14ac:dyDescent="0.3">
      <c r="C398" s="2" t="s">
        <v>3310</v>
      </c>
      <c r="D398" s="1" t="s">
        <v>3578</v>
      </c>
    </row>
    <row r="399" spans="3:4" ht="40.799999999999997" x14ac:dyDescent="0.3">
      <c r="C399" s="2" t="s">
        <v>3310</v>
      </c>
      <c r="D399" s="1" t="s">
        <v>3579</v>
      </c>
    </row>
    <row r="400" spans="3:4" ht="40.799999999999997" x14ac:dyDescent="0.3">
      <c r="C400" s="2" t="s">
        <v>3310</v>
      </c>
      <c r="D400" s="1" t="s">
        <v>3580</v>
      </c>
    </row>
    <row r="401" spans="3:4" ht="20.399999999999999" x14ac:dyDescent="0.3">
      <c r="C401" s="2" t="s">
        <v>3310</v>
      </c>
      <c r="D401" s="1" t="s">
        <v>535</v>
      </c>
    </row>
    <row r="402" spans="3:4" x14ac:dyDescent="0.3">
      <c r="C402" s="2" t="s">
        <v>3311</v>
      </c>
      <c r="D402" s="1" t="s">
        <v>537</v>
      </c>
    </row>
    <row r="403" spans="3:4" x14ac:dyDescent="0.3">
      <c r="C403" s="2" t="s">
        <v>3311</v>
      </c>
      <c r="D403" s="1" t="s">
        <v>538</v>
      </c>
    </row>
    <row r="404" spans="3:4" ht="30.6" x14ac:dyDescent="0.3">
      <c r="C404" s="2" t="s">
        <v>3312</v>
      </c>
      <c r="D404" s="1" t="s">
        <v>3581</v>
      </c>
    </row>
    <row r="405" spans="3:4" x14ac:dyDescent="0.3">
      <c r="C405" s="2" t="s">
        <v>3313</v>
      </c>
      <c r="D405" s="1" t="s">
        <v>542</v>
      </c>
    </row>
    <row r="406" spans="3:4" x14ac:dyDescent="0.3">
      <c r="C406" s="2" t="s">
        <v>3314</v>
      </c>
      <c r="D406" s="1" t="s">
        <v>544</v>
      </c>
    </row>
    <row r="407" spans="3:4" ht="20.399999999999999" x14ac:dyDescent="0.3">
      <c r="C407" s="2" t="s">
        <v>3315</v>
      </c>
      <c r="D407" s="1" t="s">
        <v>3582</v>
      </c>
    </row>
    <row r="408" spans="3:4" ht="30.6" x14ac:dyDescent="0.3">
      <c r="C408" s="2" t="s">
        <v>3315</v>
      </c>
      <c r="D408" s="1" t="s">
        <v>3583</v>
      </c>
    </row>
    <row r="409" spans="3:4" ht="30.6" x14ac:dyDescent="0.3">
      <c r="C409" s="2" t="s">
        <v>3315</v>
      </c>
      <c r="D409" s="1" t="s">
        <v>548</v>
      </c>
    </row>
    <row r="410" spans="3:4" ht="20.399999999999999" x14ac:dyDescent="0.3">
      <c r="C410" s="2" t="s">
        <v>3316</v>
      </c>
      <c r="D410" s="1" t="s">
        <v>3584</v>
      </c>
    </row>
    <row r="411" spans="3:4" ht="20.399999999999999" x14ac:dyDescent="0.3">
      <c r="C411" s="2" t="s">
        <v>3316</v>
      </c>
      <c r="D411" s="1" t="s">
        <v>3585</v>
      </c>
    </row>
    <row r="412" spans="3:4" ht="20.399999999999999" x14ac:dyDescent="0.3">
      <c r="C412" s="2" t="s">
        <v>3317</v>
      </c>
      <c r="D412" s="1" t="s">
        <v>2094</v>
      </c>
    </row>
    <row r="413" spans="3:4" ht="30.6" x14ac:dyDescent="0.3">
      <c r="C413" s="2" t="s">
        <v>3318</v>
      </c>
      <c r="D413" s="1" t="s">
        <v>3586</v>
      </c>
    </row>
    <row r="414" spans="3:4" ht="20.399999999999999" x14ac:dyDescent="0.3">
      <c r="C414" s="2" t="s">
        <v>3319</v>
      </c>
      <c r="D414" s="1" t="s">
        <v>3587</v>
      </c>
    </row>
    <row r="415" spans="3:4" ht="20.399999999999999" x14ac:dyDescent="0.3">
      <c r="C415" s="2" t="s">
        <v>3319</v>
      </c>
      <c r="D415" s="1" t="s">
        <v>3588</v>
      </c>
    </row>
    <row r="416" spans="3:4" ht="30.6" x14ac:dyDescent="0.3">
      <c r="C416" s="2" t="s">
        <v>3319</v>
      </c>
      <c r="D416" s="1" t="s">
        <v>3589</v>
      </c>
    </row>
    <row r="417" spans="3:4" ht="20.399999999999999" x14ac:dyDescent="0.3">
      <c r="C417" s="2" t="s">
        <v>3319</v>
      </c>
      <c r="D417" s="1" t="s">
        <v>3590</v>
      </c>
    </row>
    <row r="418" spans="3:4" ht="40.799999999999997" x14ac:dyDescent="0.3">
      <c r="C418" s="2" t="s">
        <v>3320</v>
      </c>
      <c r="D418" s="1" t="s">
        <v>3591</v>
      </c>
    </row>
    <row r="419" spans="3:4" x14ac:dyDescent="0.3">
      <c r="C419" s="2" t="s">
        <v>3320</v>
      </c>
      <c r="D419" s="1" t="s">
        <v>563</v>
      </c>
    </row>
    <row r="420" spans="3:4" x14ac:dyDescent="0.3">
      <c r="C420" s="2" t="s">
        <v>3320</v>
      </c>
      <c r="D420" s="1" t="s">
        <v>564</v>
      </c>
    </row>
    <row r="421" spans="3:4" x14ac:dyDescent="0.3">
      <c r="C421" s="2" t="s">
        <v>3320</v>
      </c>
      <c r="D421" s="1" t="s">
        <v>3592</v>
      </c>
    </row>
    <row r="422" spans="3:4" x14ac:dyDescent="0.3">
      <c r="C422" s="2" t="s">
        <v>3320</v>
      </c>
      <c r="D422" s="1" t="s">
        <v>566</v>
      </c>
    </row>
    <row r="423" spans="3:4" x14ac:dyDescent="0.3">
      <c r="C423" s="2" t="s">
        <v>3320</v>
      </c>
      <c r="D423" s="1" t="s">
        <v>567</v>
      </c>
    </row>
    <row r="424" spans="3:4" x14ac:dyDescent="0.3">
      <c r="C424" s="2" t="s">
        <v>3320</v>
      </c>
      <c r="D424" s="1" t="s">
        <v>568</v>
      </c>
    </row>
    <row r="425" spans="3:4" ht="20.399999999999999" x14ac:dyDescent="0.3">
      <c r="C425" s="2" t="s">
        <v>3320</v>
      </c>
      <c r="D425" s="1" t="s">
        <v>3593</v>
      </c>
    </row>
    <row r="426" spans="3:4" x14ac:dyDescent="0.3">
      <c r="C426" s="2" t="s">
        <v>3320</v>
      </c>
      <c r="D426" s="1" t="s">
        <v>570</v>
      </c>
    </row>
    <row r="427" spans="3:4" x14ac:dyDescent="0.3">
      <c r="C427" s="2" t="s">
        <v>3320</v>
      </c>
      <c r="D427" s="1" t="s">
        <v>3594</v>
      </c>
    </row>
    <row r="428" spans="3:4" x14ac:dyDescent="0.3">
      <c r="C428" s="2" t="s">
        <v>3320</v>
      </c>
      <c r="D428" s="1" t="s">
        <v>572</v>
      </c>
    </row>
    <row r="429" spans="3:4" x14ac:dyDescent="0.3">
      <c r="C429" s="2" t="s">
        <v>3320</v>
      </c>
      <c r="D429" s="1" t="s">
        <v>573</v>
      </c>
    </row>
    <row r="430" spans="3:4" ht="20.399999999999999" x14ac:dyDescent="0.3">
      <c r="C430" s="2" t="s">
        <v>3320</v>
      </c>
      <c r="D430" s="1" t="s">
        <v>3595</v>
      </c>
    </row>
    <row r="431" spans="3:4" ht="30.6" x14ac:dyDescent="0.3">
      <c r="C431" s="2" t="s">
        <v>3321</v>
      </c>
      <c r="D431" s="1" t="s">
        <v>3596</v>
      </c>
    </row>
    <row r="432" spans="3:4" ht="20.399999999999999" x14ac:dyDescent="0.3">
      <c r="C432" s="2" t="s">
        <v>3321</v>
      </c>
      <c r="D432" s="1" t="s">
        <v>577</v>
      </c>
    </row>
    <row r="433" spans="3:4" ht="20.399999999999999" x14ac:dyDescent="0.3">
      <c r="C433" s="2" t="s">
        <v>3322</v>
      </c>
      <c r="D433" s="1" t="s">
        <v>579</v>
      </c>
    </row>
    <row r="434" spans="3:4" ht="20.399999999999999" x14ac:dyDescent="0.3">
      <c r="C434" s="2" t="s">
        <v>3323</v>
      </c>
      <c r="D434" s="1" t="s">
        <v>3597</v>
      </c>
    </row>
    <row r="435" spans="3:4" ht="40.799999999999997" x14ac:dyDescent="0.3">
      <c r="C435" s="2" t="s">
        <v>3323</v>
      </c>
      <c r="D435" s="1" t="s">
        <v>3598</v>
      </c>
    </row>
    <row r="436" spans="3:4" ht="20.399999999999999" x14ac:dyDescent="0.3">
      <c r="C436" s="2" t="s">
        <v>3323</v>
      </c>
      <c r="D436" s="1" t="s">
        <v>3599</v>
      </c>
    </row>
    <row r="437" spans="3:4" ht="40.799999999999997" x14ac:dyDescent="0.3">
      <c r="C437" s="2" t="s">
        <v>3324</v>
      </c>
      <c r="D437" s="1" t="s">
        <v>3600</v>
      </c>
    </row>
    <row r="438" spans="3:4" ht="20.399999999999999" x14ac:dyDescent="0.3">
      <c r="C438" s="2" t="s">
        <v>3324</v>
      </c>
      <c r="D438" s="1" t="s">
        <v>586</v>
      </c>
    </row>
    <row r="439" spans="3:4" x14ac:dyDescent="0.3">
      <c r="C439" s="2" t="s">
        <v>3325</v>
      </c>
      <c r="D439" s="1" t="s">
        <v>588</v>
      </c>
    </row>
    <row r="440" spans="3:4" ht="20.399999999999999" x14ac:dyDescent="0.3">
      <c r="C440" s="2" t="s">
        <v>3325</v>
      </c>
      <c r="D440" s="1" t="s">
        <v>589</v>
      </c>
    </row>
    <row r="441" spans="3:4" x14ac:dyDescent="0.3">
      <c r="C441" s="2" t="s">
        <v>3325</v>
      </c>
      <c r="D441" s="1" t="s">
        <v>491</v>
      </c>
    </row>
    <row r="442" spans="3:4" x14ac:dyDescent="0.3">
      <c r="C442" s="2" t="s">
        <v>3325</v>
      </c>
      <c r="D442" s="1" t="s">
        <v>590</v>
      </c>
    </row>
    <row r="443" spans="3:4" x14ac:dyDescent="0.3">
      <c r="C443" s="2" t="s">
        <v>3325</v>
      </c>
      <c r="D443" s="1" t="s">
        <v>3601</v>
      </c>
    </row>
    <row r="444" spans="3:4" x14ac:dyDescent="0.3">
      <c r="C444" s="2" t="s">
        <v>3325</v>
      </c>
      <c r="D444" s="1" t="s">
        <v>592</v>
      </c>
    </row>
    <row r="445" spans="3:4" x14ac:dyDescent="0.3">
      <c r="C445" s="2" t="s">
        <v>3325</v>
      </c>
      <c r="D445" s="1" t="s">
        <v>3602</v>
      </c>
    </row>
    <row r="446" spans="3:4" ht="40.799999999999997" x14ac:dyDescent="0.3">
      <c r="C446" s="2" t="s">
        <v>3326</v>
      </c>
      <c r="D446" s="1" t="s">
        <v>3603</v>
      </c>
    </row>
    <row r="447" spans="3:4" x14ac:dyDescent="0.3">
      <c r="C447" s="2" t="s">
        <v>3327</v>
      </c>
      <c r="D447" s="1" t="s">
        <v>3604</v>
      </c>
    </row>
    <row r="448" spans="3:4" ht="20.399999999999999" x14ac:dyDescent="0.3">
      <c r="C448" s="2" t="s">
        <v>3327</v>
      </c>
      <c r="D448" s="1" t="s">
        <v>3605</v>
      </c>
    </row>
    <row r="449" spans="3:4" ht="20.399999999999999" x14ac:dyDescent="0.3">
      <c r="C449" s="2" t="s">
        <v>3327</v>
      </c>
      <c r="D449" s="1" t="s">
        <v>3606</v>
      </c>
    </row>
    <row r="450" spans="3:4" ht="30.6" x14ac:dyDescent="0.3">
      <c r="C450" s="2" t="s">
        <v>3328</v>
      </c>
      <c r="D450" s="1" t="s">
        <v>3607</v>
      </c>
    </row>
    <row r="451" spans="3:4" ht="30.6" x14ac:dyDescent="0.3">
      <c r="C451" s="2" t="s">
        <v>3328</v>
      </c>
      <c r="D451" s="1" t="s">
        <v>3608</v>
      </c>
    </row>
    <row r="452" spans="3:4" ht="30.6" x14ac:dyDescent="0.3">
      <c r="C452" s="2" t="s">
        <v>3328</v>
      </c>
      <c r="D452" s="1" t="s">
        <v>3609</v>
      </c>
    </row>
    <row r="453" spans="3:4" ht="20.399999999999999" x14ac:dyDescent="0.3">
      <c r="C453" s="2" t="s">
        <v>3329</v>
      </c>
      <c r="D453" s="1" t="s">
        <v>3610</v>
      </c>
    </row>
    <row r="454" spans="3:4" ht="20.399999999999999" x14ac:dyDescent="0.3">
      <c r="C454" s="2" t="s">
        <v>3329</v>
      </c>
      <c r="D454" s="1" t="s">
        <v>3611</v>
      </c>
    </row>
    <row r="455" spans="3:4" ht="20.399999999999999" x14ac:dyDescent="0.3">
      <c r="C455" s="2" t="s">
        <v>3329</v>
      </c>
      <c r="D455" s="1" t="s">
        <v>3612</v>
      </c>
    </row>
    <row r="456" spans="3:4" ht="20.399999999999999" x14ac:dyDescent="0.3">
      <c r="C456" s="2" t="s">
        <v>3329</v>
      </c>
      <c r="D456" s="1" t="s">
        <v>3613</v>
      </c>
    </row>
    <row r="457" spans="3:4" ht="20.399999999999999" x14ac:dyDescent="0.3">
      <c r="C457" s="2" t="s">
        <v>3330</v>
      </c>
      <c r="D457" s="1" t="s">
        <v>610</v>
      </c>
    </row>
    <row r="458" spans="3:4" ht="20.399999999999999" x14ac:dyDescent="0.3">
      <c r="C458" s="2" t="s">
        <v>3330</v>
      </c>
      <c r="D458" s="1" t="s">
        <v>3614</v>
      </c>
    </row>
    <row r="459" spans="3:4" ht="40.799999999999997" x14ac:dyDescent="0.3">
      <c r="C459" s="2" t="s">
        <v>3331</v>
      </c>
      <c r="D459" s="1" t="s">
        <v>3615</v>
      </c>
    </row>
    <row r="460" spans="3:4" ht="30.6" x14ac:dyDescent="0.3">
      <c r="C460" s="2" t="s">
        <v>3332</v>
      </c>
      <c r="D460" s="1" t="s">
        <v>3616</v>
      </c>
    </row>
    <row r="461" spans="3:4" ht="20.399999999999999" x14ac:dyDescent="0.3">
      <c r="C461" s="2" t="s">
        <v>3333</v>
      </c>
      <c r="D461" s="1" t="s">
        <v>3617</v>
      </c>
    </row>
    <row r="462" spans="3:4" ht="40.799999999999997" x14ac:dyDescent="0.3">
      <c r="C462" s="2" t="s">
        <v>3333</v>
      </c>
      <c r="D462" s="1" t="s">
        <v>3618</v>
      </c>
    </row>
    <row r="463" spans="3:4" x14ac:dyDescent="0.3">
      <c r="C463" s="2" t="s">
        <v>3333</v>
      </c>
      <c r="D463" s="1" t="s">
        <v>3619</v>
      </c>
    </row>
    <row r="464" spans="3:4" ht="30.6" x14ac:dyDescent="0.3">
      <c r="C464" s="2" t="s">
        <v>3334</v>
      </c>
      <c r="D464" s="1" t="s">
        <v>621</v>
      </c>
    </row>
    <row r="465" spans="3:4" x14ac:dyDescent="0.3">
      <c r="C465" s="2" t="s">
        <v>3334</v>
      </c>
      <c r="D465" s="1" t="s">
        <v>622</v>
      </c>
    </row>
    <row r="466" spans="3:4" ht="20.399999999999999" x14ac:dyDescent="0.3">
      <c r="C466" s="2" t="s">
        <v>3335</v>
      </c>
      <c r="D466" s="1" t="s">
        <v>3620</v>
      </c>
    </row>
    <row r="467" spans="3:4" ht="30.6" x14ac:dyDescent="0.3">
      <c r="C467" s="2" t="s">
        <v>3336</v>
      </c>
      <c r="D467" s="1" t="s">
        <v>3621</v>
      </c>
    </row>
    <row r="468" spans="3:4" ht="20.399999999999999" x14ac:dyDescent="0.3">
      <c r="C468" s="2" t="s">
        <v>3336</v>
      </c>
      <c r="D468" s="1" t="s">
        <v>627</v>
      </c>
    </row>
    <row r="469" spans="3:4" x14ac:dyDescent="0.3">
      <c r="C469" s="2" t="s">
        <v>3336</v>
      </c>
      <c r="D469" s="1" t="s">
        <v>628</v>
      </c>
    </row>
    <row r="470" spans="3:4" ht="20.399999999999999" x14ac:dyDescent="0.3">
      <c r="C470" s="2" t="s">
        <v>3336</v>
      </c>
      <c r="D470" s="1" t="s">
        <v>3622</v>
      </c>
    </row>
    <row r="471" spans="3:4" ht="20.399999999999999" x14ac:dyDescent="0.3">
      <c r="C471" s="2" t="s">
        <v>3336</v>
      </c>
      <c r="D471" s="1" t="s">
        <v>3623</v>
      </c>
    </row>
    <row r="472" spans="3:4" x14ac:dyDescent="0.3">
      <c r="C472" s="2" t="s">
        <v>3336</v>
      </c>
      <c r="D472" s="1" t="s">
        <v>631</v>
      </c>
    </row>
    <row r="473" spans="3:4" ht="40.799999999999997" x14ac:dyDescent="0.3">
      <c r="C473" s="2" t="s">
        <v>3337</v>
      </c>
      <c r="D473" s="1" t="s">
        <v>3624</v>
      </c>
    </row>
    <row r="474" spans="3:4" ht="20.399999999999999" x14ac:dyDescent="0.3">
      <c r="C474" s="2" t="s">
        <v>3337</v>
      </c>
      <c r="D474" s="1" t="s">
        <v>3625</v>
      </c>
    </row>
    <row r="475" spans="3:4" ht="30.6" x14ac:dyDescent="0.3">
      <c r="C475" s="2" t="s">
        <v>3338</v>
      </c>
      <c r="D475" s="1" t="s">
        <v>3626</v>
      </c>
    </row>
    <row r="476" spans="3:4" ht="40.799999999999997" x14ac:dyDescent="0.3">
      <c r="C476" s="2" t="s">
        <v>3338</v>
      </c>
      <c r="D476" s="1" t="s">
        <v>3627</v>
      </c>
    </row>
    <row r="477" spans="3:4" x14ac:dyDescent="0.3">
      <c r="C477" s="2" t="s">
        <v>3338</v>
      </c>
      <c r="D477" s="1" t="s">
        <v>3628</v>
      </c>
    </row>
    <row r="478" spans="3:4" ht="30.6" x14ac:dyDescent="0.3">
      <c r="C478" s="2" t="s">
        <v>3339</v>
      </c>
      <c r="D478" s="1" t="s">
        <v>3629</v>
      </c>
    </row>
    <row r="479" spans="3:4" ht="20.399999999999999" x14ac:dyDescent="0.3">
      <c r="C479" s="2" t="s">
        <v>3339</v>
      </c>
      <c r="D479" s="1" t="s">
        <v>641</v>
      </c>
    </row>
    <row r="480" spans="3:4" ht="20.399999999999999" x14ac:dyDescent="0.3">
      <c r="C480" s="2" t="s">
        <v>3339</v>
      </c>
      <c r="D480" s="1" t="s">
        <v>3630</v>
      </c>
    </row>
    <row r="481" spans="3:4" ht="40.799999999999997" x14ac:dyDescent="0.3">
      <c r="C481" s="2" t="s">
        <v>3340</v>
      </c>
      <c r="D481" s="1" t="s">
        <v>3631</v>
      </c>
    </row>
    <row r="482" spans="3:4" ht="20.399999999999999" x14ac:dyDescent="0.3">
      <c r="C482" s="2" t="s">
        <v>3340</v>
      </c>
      <c r="D482" s="1" t="s">
        <v>645</v>
      </c>
    </row>
    <row r="483" spans="3:4" ht="30.6" x14ac:dyDescent="0.3">
      <c r="C483" s="2" t="s">
        <v>3340</v>
      </c>
      <c r="D483" s="1" t="s">
        <v>3632</v>
      </c>
    </row>
    <row r="484" spans="3:4" ht="51" x14ac:dyDescent="0.3">
      <c r="C484" s="2" t="s">
        <v>3340</v>
      </c>
      <c r="D484" s="1" t="s">
        <v>3633</v>
      </c>
    </row>
    <row r="485" spans="3:4" ht="30.6" x14ac:dyDescent="0.3">
      <c r="C485" s="2" t="s">
        <v>3340</v>
      </c>
      <c r="D485" s="1" t="s">
        <v>3634</v>
      </c>
    </row>
    <row r="486" spans="3:4" ht="30.6" x14ac:dyDescent="0.3">
      <c r="C486" s="2" t="s">
        <v>3341</v>
      </c>
      <c r="D486" s="1" t="s">
        <v>3635</v>
      </c>
    </row>
    <row r="487" spans="3:4" x14ac:dyDescent="0.3">
      <c r="C487" s="2" t="s">
        <v>3341</v>
      </c>
      <c r="D487" s="1" t="s">
        <v>651</v>
      </c>
    </row>
    <row r="488" spans="3:4" ht="30.6" x14ac:dyDescent="0.3">
      <c r="C488" s="2" t="s">
        <v>3342</v>
      </c>
      <c r="D488" s="1" t="s">
        <v>3636</v>
      </c>
    </row>
    <row r="489" spans="3:4" ht="40.799999999999997" x14ac:dyDescent="0.3">
      <c r="C489" s="2" t="s">
        <v>3342</v>
      </c>
      <c r="D489" s="1" t="s">
        <v>3637</v>
      </c>
    </row>
    <row r="490" spans="3:4" ht="40.799999999999997" x14ac:dyDescent="0.3">
      <c r="C490" s="2" t="s">
        <v>3343</v>
      </c>
      <c r="D490" s="1" t="s">
        <v>3638</v>
      </c>
    </row>
    <row r="491" spans="3:4" ht="20.399999999999999" x14ac:dyDescent="0.3">
      <c r="C491" s="2" t="s">
        <v>3343</v>
      </c>
      <c r="D491" s="1" t="s">
        <v>657</v>
      </c>
    </row>
    <row r="492" spans="3:4" x14ac:dyDescent="0.3">
      <c r="C492" s="2" t="s">
        <v>3343</v>
      </c>
      <c r="D492" s="1" t="s">
        <v>658</v>
      </c>
    </row>
    <row r="493" spans="3:4" ht="30.6" x14ac:dyDescent="0.3">
      <c r="C493" s="2" t="s">
        <v>3343</v>
      </c>
      <c r="D493" s="1" t="s">
        <v>3639</v>
      </c>
    </row>
    <row r="494" spans="3:4" ht="30.6" x14ac:dyDescent="0.3">
      <c r="C494" s="2" t="s">
        <v>3344</v>
      </c>
      <c r="D494" s="1" t="s">
        <v>661</v>
      </c>
    </row>
    <row r="495" spans="3:4" ht="30.6" x14ac:dyDescent="0.3">
      <c r="C495" s="2" t="s">
        <v>3345</v>
      </c>
      <c r="D495" s="1" t="s">
        <v>3640</v>
      </c>
    </row>
    <row r="496" spans="3:4" x14ac:dyDescent="0.3">
      <c r="C496" s="2" t="s">
        <v>3345</v>
      </c>
      <c r="D496" s="1" t="s">
        <v>664</v>
      </c>
    </row>
    <row r="497" spans="3:4" x14ac:dyDescent="0.3">
      <c r="C497" s="2" t="s">
        <v>3346</v>
      </c>
      <c r="D497" s="1" t="s">
        <v>666</v>
      </c>
    </row>
    <row r="498" spans="3:4" ht="20.399999999999999" x14ac:dyDescent="0.3">
      <c r="C498" s="2" t="s">
        <v>3346</v>
      </c>
      <c r="D498" s="1" t="s">
        <v>3641</v>
      </c>
    </row>
    <row r="499" spans="3:4" ht="20.399999999999999" x14ac:dyDescent="0.3">
      <c r="C499" s="2" t="s">
        <v>3346</v>
      </c>
      <c r="D499" s="1" t="s">
        <v>3642</v>
      </c>
    </row>
    <row r="500" spans="3:4" ht="20.399999999999999" x14ac:dyDescent="0.3">
      <c r="C500" s="2" t="s">
        <v>3347</v>
      </c>
      <c r="D500" s="1" t="s">
        <v>2170</v>
      </c>
    </row>
    <row r="501" spans="3:4" ht="30.6" x14ac:dyDescent="0.3">
      <c r="C501" s="2" t="s">
        <v>3348</v>
      </c>
      <c r="D501" s="1" t="s">
        <v>3643</v>
      </c>
    </row>
    <row r="502" spans="3:4" ht="20.399999999999999" x14ac:dyDescent="0.3">
      <c r="C502" s="2" t="s">
        <v>3349</v>
      </c>
      <c r="D502" s="1" t="s">
        <v>674</v>
      </c>
    </row>
    <row r="503" spans="3:4" ht="40.799999999999997" x14ac:dyDescent="0.3">
      <c r="C503" s="2" t="s">
        <v>3350</v>
      </c>
      <c r="D503" s="1" t="s">
        <v>3644</v>
      </c>
    </row>
    <row r="504" spans="3:4" ht="30.6" x14ac:dyDescent="0.3">
      <c r="C504" s="2" t="s">
        <v>3351</v>
      </c>
      <c r="D504" s="1" t="s">
        <v>3645</v>
      </c>
    </row>
    <row r="505" spans="3:4" ht="20.399999999999999" x14ac:dyDescent="0.3">
      <c r="C505" s="2" t="s">
        <v>3351</v>
      </c>
      <c r="D505" s="1" t="s">
        <v>3646</v>
      </c>
    </row>
    <row r="506" spans="3:4" ht="20.399999999999999" x14ac:dyDescent="0.3">
      <c r="C506" s="2" t="s">
        <v>3351</v>
      </c>
      <c r="D506" s="1" t="s">
        <v>3647</v>
      </c>
    </row>
    <row r="507" spans="3:4" ht="20.399999999999999" x14ac:dyDescent="0.3">
      <c r="C507" s="2" t="s">
        <v>3351</v>
      </c>
      <c r="D507" s="1" t="s">
        <v>681</v>
      </c>
    </row>
    <row r="508" spans="3:4" ht="20.399999999999999" x14ac:dyDescent="0.3">
      <c r="C508" s="2" t="s">
        <v>3351</v>
      </c>
      <c r="D508" s="1" t="s">
        <v>3648</v>
      </c>
    </row>
    <row r="509" spans="3:4" x14ac:dyDescent="0.3">
      <c r="C509" s="2" t="s">
        <v>3352</v>
      </c>
      <c r="D509" s="1" t="s">
        <v>684</v>
      </c>
    </row>
    <row r="510" spans="3:4" ht="20.399999999999999" x14ac:dyDescent="0.3">
      <c r="C510" s="2" t="s">
        <v>3352</v>
      </c>
      <c r="D510" s="1" t="s">
        <v>3649</v>
      </c>
    </row>
    <row r="511" spans="3:4" x14ac:dyDescent="0.3">
      <c r="C511" s="2" t="s">
        <v>2446</v>
      </c>
      <c r="D511" s="1" t="s">
        <v>687</v>
      </c>
    </row>
    <row r="512" spans="3:4" ht="20.399999999999999" x14ac:dyDescent="0.3">
      <c r="C512" s="2" t="s">
        <v>2446</v>
      </c>
      <c r="D512" s="1" t="s">
        <v>3650</v>
      </c>
    </row>
    <row r="513" spans="3:4" ht="40.799999999999997" x14ac:dyDescent="0.3">
      <c r="C513" s="2" t="s">
        <v>2446</v>
      </c>
      <c r="D513" s="1" t="s">
        <v>3651</v>
      </c>
    </row>
    <row r="514" spans="3:4" ht="40.799999999999997" x14ac:dyDescent="0.3">
      <c r="C514" s="2" t="s">
        <v>2447</v>
      </c>
      <c r="D514" s="1" t="s">
        <v>3652</v>
      </c>
    </row>
    <row r="515" spans="3:4" ht="40.799999999999997" x14ac:dyDescent="0.3">
      <c r="C515" s="2" t="s">
        <v>2447</v>
      </c>
      <c r="D515" s="1" t="s">
        <v>3653</v>
      </c>
    </row>
    <row r="516" spans="3:4" ht="20.399999999999999" x14ac:dyDescent="0.3">
      <c r="C516" s="2" t="s">
        <v>2448</v>
      </c>
      <c r="D516" s="1" t="s">
        <v>3654</v>
      </c>
    </row>
    <row r="517" spans="3:4" ht="20.399999999999999" x14ac:dyDescent="0.3">
      <c r="C517" s="2" t="s">
        <v>2448</v>
      </c>
      <c r="D517" s="1" t="s">
        <v>695</v>
      </c>
    </row>
    <row r="518" spans="3:4" ht="40.799999999999997" x14ac:dyDescent="0.3">
      <c r="C518" s="2" t="s">
        <v>2448</v>
      </c>
      <c r="D518" s="1" t="s">
        <v>3655</v>
      </c>
    </row>
    <row r="519" spans="3:4" ht="51" x14ac:dyDescent="0.3">
      <c r="C519" s="2" t="s">
        <v>2449</v>
      </c>
      <c r="D519" s="1" t="s">
        <v>3656</v>
      </c>
    </row>
    <row r="520" spans="3:4" ht="30.6" x14ac:dyDescent="0.3">
      <c r="C520" s="2" t="s">
        <v>2449</v>
      </c>
      <c r="D520" s="1" t="s">
        <v>3657</v>
      </c>
    </row>
    <row r="521" spans="3:4" ht="30.6" x14ac:dyDescent="0.3">
      <c r="C521" s="2" t="s">
        <v>2450</v>
      </c>
      <c r="D521" s="1" t="s">
        <v>3658</v>
      </c>
    </row>
    <row r="522" spans="3:4" ht="20.399999999999999" x14ac:dyDescent="0.3">
      <c r="C522" s="2" t="s">
        <v>2450</v>
      </c>
      <c r="D522" s="1" t="s">
        <v>3659</v>
      </c>
    </row>
    <row r="523" spans="3:4" x14ac:dyDescent="0.3">
      <c r="C523" s="2" t="s">
        <v>2450</v>
      </c>
      <c r="D523" s="1" t="s">
        <v>3660</v>
      </c>
    </row>
    <row r="524" spans="3:4" ht="30.6" x14ac:dyDescent="0.3">
      <c r="C524" s="2" t="s">
        <v>2451</v>
      </c>
      <c r="D524" s="1" t="s">
        <v>3661</v>
      </c>
    </row>
    <row r="525" spans="3:4" ht="20.399999999999999" x14ac:dyDescent="0.3">
      <c r="C525" s="2" t="s">
        <v>2451</v>
      </c>
      <c r="D525" s="1" t="s">
        <v>3662</v>
      </c>
    </row>
    <row r="526" spans="3:4" ht="20.399999999999999" x14ac:dyDescent="0.3">
      <c r="C526" s="2" t="s">
        <v>2451</v>
      </c>
      <c r="D526" s="1" t="s">
        <v>707</v>
      </c>
    </row>
    <row r="527" spans="3:4" x14ac:dyDescent="0.3">
      <c r="C527" s="2" t="s">
        <v>2451</v>
      </c>
      <c r="D527" s="1" t="s">
        <v>3663</v>
      </c>
    </row>
    <row r="528" spans="3:4" ht="30.6" x14ac:dyDescent="0.3">
      <c r="C528" s="2" t="s">
        <v>2451</v>
      </c>
      <c r="D528" s="1" t="s">
        <v>3664</v>
      </c>
    </row>
    <row r="529" spans="3:4" ht="20.399999999999999" x14ac:dyDescent="0.3">
      <c r="C529" s="2" t="s">
        <v>2452</v>
      </c>
      <c r="D529" s="1" t="s">
        <v>3665</v>
      </c>
    </row>
    <row r="530" spans="3:4" ht="20.399999999999999" x14ac:dyDescent="0.3">
      <c r="C530" s="2" t="s">
        <v>2452</v>
      </c>
      <c r="D530" s="1" t="s">
        <v>3666</v>
      </c>
    </row>
    <row r="531" spans="3:4" ht="20.399999999999999" x14ac:dyDescent="0.3">
      <c r="C531" s="2" t="s">
        <v>2452</v>
      </c>
      <c r="D531" s="1" t="s">
        <v>3667</v>
      </c>
    </row>
    <row r="532" spans="3:4" ht="20.399999999999999" x14ac:dyDescent="0.3">
      <c r="C532" s="2" t="s">
        <v>2453</v>
      </c>
      <c r="D532" s="1" t="s">
        <v>715</v>
      </c>
    </row>
    <row r="533" spans="3:4" ht="40.799999999999997" x14ac:dyDescent="0.3">
      <c r="C533" s="2" t="s">
        <v>2453</v>
      </c>
      <c r="D533" s="1" t="s">
        <v>3668</v>
      </c>
    </row>
    <row r="534" spans="3:4" ht="30.6" x14ac:dyDescent="0.3">
      <c r="C534" s="2" t="s">
        <v>2454</v>
      </c>
      <c r="D534" s="1" t="s">
        <v>3669</v>
      </c>
    </row>
    <row r="535" spans="3:4" ht="20.399999999999999" x14ac:dyDescent="0.3">
      <c r="C535" s="2" t="s">
        <v>2454</v>
      </c>
      <c r="D535" s="1" t="s">
        <v>719</v>
      </c>
    </row>
    <row r="536" spans="3:4" ht="30.6" x14ac:dyDescent="0.3">
      <c r="C536" s="2" t="s">
        <v>2454</v>
      </c>
      <c r="D536" s="1" t="s">
        <v>720</v>
      </c>
    </row>
    <row r="537" spans="3:4" ht="20.399999999999999" x14ac:dyDescent="0.3">
      <c r="C537" s="2" t="s">
        <v>2454</v>
      </c>
      <c r="D537" s="1" t="s">
        <v>721</v>
      </c>
    </row>
    <row r="538" spans="3:4" ht="40.799999999999997" x14ac:dyDescent="0.3">
      <c r="C538" s="2" t="s">
        <v>2454</v>
      </c>
      <c r="D538" s="1" t="s">
        <v>3670</v>
      </c>
    </row>
    <row r="539" spans="3:4" x14ac:dyDescent="0.3">
      <c r="C539" s="2" t="s">
        <v>2454</v>
      </c>
      <c r="D539" s="1" t="s">
        <v>723</v>
      </c>
    </row>
    <row r="540" spans="3:4" ht="51" x14ac:dyDescent="0.3">
      <c r="C540" s="2" t="s">
        <v>2455</v>
      </c>
      <c r="D540" s="1" t="s">
        <v>3671</v>
      </c>
    </row>
    <row r="541" spans="3:4" x14ac:dyDescent="0.3">
      <c r="C541" s="2" t="s">
        <v>2456</v>
      </c>
      <c r="D541" s="1" t="s">
        <v>3672</v>
      </c>
    </row>
    <row r="542" spans="3:4" ht="40.799999999999997" x14ac:dyDescent="0.3">
      <c r="C542" s="2" t="s">
        <v>2456</v>
      </c>
      <c r="D542" s="1" t="s">
        <v>3673</v>
      </c>
    </row>
    <row r="543" spans="3:4" ht="30.6" x14ac:dyDescent="0.3">
      <c r="C543" s="2" t="s">
        <v>2456</v>
      </c>
      <c r="D543" s="1" t="s">
        <v>3674</v>
      </c>
    </row>
    <row r="544" spans="3:4" ht="20.399999999999999" x14ac:dyDescent="0.3">
      <c r="C544" s="2" t="s">
        <v>2456</v>
      </c>
      <c r="D544" s="1" t="s">
        <v>730</v>
      </c>
    </row>
    <row r="545" spans="3:4" ht="20.399999999999999" x14ac:dyDescent="0.3">
      <c r="C545" s="2" t="s">
        <v>2457</v>
      </c>
      <c r="D545" s="1" t="s">
        <v>3675</v>
      </c>
    </row>
    <row r="546" spans="3:4" ht="30.6" x14ac:dyDescent="0.3">
      <c r="C546" s="2" t="s">
        <v>2457</v>
      </c>
      <c r="D546" s="1" t="s">
        <v>3676</v>
      </c>
    </row>
    <row r="547" spans="3:4" x14ac:dyDescent="0.3">
      <c r="C547" s="2" t="s">
        <v>2457</v>
      </c>
      <c r="D547" s="1" t="s">
        <v>3677</v>
      </c>
    </row>
    <row r="548" spans="3:4" ht="20.399999999999999" x14ac:dyDescent="0.3">
      <c r="C548" s="2" t="s">
        <v>2457</v>
      </c>
      <c r="D548" s="1" t="s">
        <v>3678</v>
      </c>
    </row>
    <row r="549" spans="3:4" x14ac:dyDescent="0.3">
      <c r="C549" s="2" t="s">
        <v>2457</v>
      </c>
      <c r="D549" s="1" t="s">
        <v>736</v>
      </c>
    </row>
    <row r="550" spans="3:4" ht="20.399999999999999" x14ac:dyDescent="0.3">
      <c r="C550" s="2" t="s">
        <v>2458</v>
      </c>
      <c r="D550" s="1" t="s">
        <v>3679</v>
      </c>
    </row>
    <row r="551" spans="3:4" ht="30.6" x14ac:dyDescent="0.3">
      <c r="C551" s="2" t="s">
        <v>2458</v>
      </c>
      <c r="D551" s="1" t="s">
        <v>3680</v>
      </c>
    </row>
    <row r="552" spans="3:4" ht="30.6" x14ac:dyDescent="0.3">
      <c r="C552" s="2" t="s">
        <v>2459</v>
      </c>
      <c r="D552" s="1" t="s">
        <v>3681</v>
      </c>
    </row>
    <row r="553" spans="3:4" ht="30.6" x14ac:dyDescent="0.3">
      <c r="C553" s="2" t="s">
        <v>2460</v>
      </c>
      <c r="D553" s="1" t="s">
        <v>3682</v>
      </c>
    </row>
    <row r="554" spans="3:4" ht="20.399999999999999" x14ac:dyDescent="0.3">
      <c r="C554" s="2" t="s">
        <v>2460</v>
      </c>
      <c r="D554" s="1" t="s">
        <v>3683</v>
      </c>
    </row>
    <row r="555" spans="3:4" ht="20.399999999999999" x14ac:dyDescent="0.3">
      <c r="C555" s="2" t="s">
        <v>2461</v>
      </c>
      <c r="D555" s="1" t="s">
        <v>3684</v>
      </c>
    </row>
    <row r="556" spans="3:4" ht="20.399999999999999" x14ac:dyDescent="0.3">
      <c r="C556" s="2" t="s">
        <v>2462</v>
      </c>
      <c r="D556" s="1" t="s">
        <v>746</v>
      </c>
    </row>
    <row r="557" spans="3:4" ht="30.6" x14ac:dyDescent="0.3">
      <c r="C557" s="2" t="s">
        <v>2462</v>
      </c>
      <c r="D557" s="1" t="s">
        <v>3685</v>
      </c>
    </row>
    <row r="558" spans="3:4" ht="20.399999999999999" x14ac:dyDescent="0.3">
      <c r="C558" s="2" t="s">
        <v>2463</v>
      </c>
      <c r="D558" s="1" t="s">
        <v>3686</v>
      </c>
    </row>
    <row r="559" spans="3:4" ht="30.6" x14ac:dyDescent="0.3">
      <c r="C559" s="2" t="s">
        <v>2464</v>
      </c>
      <c r="D559" s="1" t="s">
        <v>3687</v>
      </c>
    </row>
    <row r="560" spans="3:4" ht="20.399999999999999" x14ac:dyDescent="0.3">
      <c r="C560" s="2" t="s">
        <v>2464</v>
      </c>
      <c r="D560" s="1" t="s">
        <v>3688</v>
      </c>
    </row>
    <row r="561" spans="3:4" ht="20.399999999999999" x14ac:dyDescent="0.3">
      <c r="C561" s="2" t="s">
        <v>2465</v>
      </c>
      <c r="D561" s="1" t="s">
        <v>3689</v>
      </c>
    </row>
    <row r="562" spans="3:4" ht="20.399999999999999" x14ac:dyDescent="0.3">
      <c r="C562" s="2" t="s">
        <v>2465</v>
      </c>
      <c r="D562" s="1" t="s">
        <v>3690</v>
      </c>
    </row>
    <row r="563" spans="3:4" ht="20.399999999999999" x14ac:dyDescent="0.3">
      <c r="C563" s="2" t="s">
        <v>2466</v>
      </c>
      <c r="D563" s="1" t="s">
        <v>3691</v>
      </c>
    </row>
    <row r="564" spans="3:4" ht="20.399999999999999" x14ac:dyDescent="0.3">
      <c r="C564" s="2" t="s">
        <v>2466</v>
      </c>
      <c r="D564" s="1" t="s">
        <v>3692</v>
      </c>
    </row>
    <row r="565" spans="3:4" ht="30.6" x14ac:dyDescent="0.3">
      <c r="C565" s="2" t="s">
        <v>2466</v>
      </c>
      <c r="D565" s="1" t="s">
        <v>3693</v>
      </c>
    </row>
    <row r="566" spans="3:4" ht="20.399999999999999" x14ac:dyDescent="0.3">
      <c r="C566" s="2" t="s">
        <v>2466</v>
      </c>
      <c r="D566" s="1" t="s">
        <v>760</v>
      </c>
    </row>
    <row r="567" spans="3:4" ht="20.399999999999999" x14ac:dyDescent="0.3">
      <c r="C567" s="2" t="s">
        <v>2467</v>
      </c>
      <c r="D567" s="1" t="s">
        <v>762</v>
      </c>
    </row>
    <row r="568" spans="3:4" ht="30.6" x14ac:dyDescent="0.3">
      <c r="C568" s="2" t="s">
        <v>2468</v>
      </c>
      <c r="D568" s="1" t="s">
        <v>2243</v>
      </c>
    </row>
    <row r="569" spans="3:4" ht="20.399999999999999" x14ac:dyDescent="0.3">
      <c r="C569" s="2" t="s">
        <v>2469</v>
      </c>
      <c r="D569" s="1" t="s">
        <v>3694</v>
      </c>
    </row>
    <row r="570" spans="3:4" ht="30.6" x14ac:dyDescent="0.3">
      <c r="C570" s="2" t="s">
        <v>2470</v>
      </c>
      <c r="D570" s="1" t="s">
        <v>3695</v>
      </c>
    </row>
    <row r="571" spans="3:4" ht="40.799999999999997" x14ac:dyDescent="0.3">
      <c r="C571" s="2" t="s">
        <v>2470</v>
      </c>
      <c r="D571" s="1" t="s">
        <v>3696</v>
      </c>
    </row>
    <row r="572" spans="3:4" ht="20.399999999999999" x14ac:dyDescent="0.3">
      <c r="C572" s="2" t="s">
        <v>2471</v>
      </c>
      <c r="D572" s="1" t="s">
        <v>771</v>
      </c>
    </row>
    <row r="573" spans="3:4" x14ac:dyDescent="0.3">
      <c r="C573" s="2" t="s">
        <v>2471</v>
      </c>
      <c r="D573" s="1" t="s">
        <v>772</v>
      </c>
    </row>
    <row r="574" spans="3:4" x14ac:dyDescent="0.3">
      <c r="C574" s="2" t="s">
        <v>2471</v>
      </c>
      <c r="D574" s="1" t="s">
        <v>773</v>
      </c>
    </row>
    <row r="575" spans="3:4" ht="20.399999999999999" x14ac:dyDescent="0.3">
      <c r="C575" s="2" t="s">
        <v>2471</v>
      </c>
      <c r="D575" s="1" t="s">
        <v>3697</v>
      </c>
    </row>
    <row r="576" spans="3:4" x14ac:dyDescent="0.3">
      <c r="C576" s="2" t="s">
        <v>2471</v>
      </c>
      <c r="D576" s="1" t="s">
        <v>775</v>
      </c>
    </row>
    <row r="577" spans="3:4" x14ac:dyDescent="0.3">
      <c r="C577" s="2" t="s">
        <v>2471</v>
      </c>
      <c r="D577" s="1" t="s">
        <v>776</v>
      </c>
    </row>
    <row r="578" spans="3:4" x14ac:dyDescent="0.3">
      <c r="C578" s="2" t="s">
        <v>2471</v>
      </c>
      <c r="D578" s="1" t="s">
        <v>3698</v>
      </c>
    </row>
    <row r="579" spans="3:4" ht="20.399999999999999" x14ac:dyDescent="0.3">
      <c r="C579" s="2" t="s">
        <v>2471</v>
      </c>
      <c r="D579" s="1" t="s">
        <v>3699</v>
      </c>
    </row>
    <row r="580" spans="3:4" x14ac:dyDescent="0.3">
      <c r="C580" s="2" t="s">
        <v>2471</v>
      </c>
      <c r="D580" s="1" t="s">
        <v>3700</v>
      </c>
    </row>
    <row r="581" spans="3:4" ht="20.399999999999999" x14ac:dyDescent="0.3">
      <c r="C581" s="2" t="s">
        <v>2471</v>
      </c>
      <c r="D581" s="1" t="s">
        <v>780</v>
      </c>
    </row>
    <row r="582" spans="3:4" x14ac:dyDescent="0.3">
      <c r="C582" s="2" t="s">
        <v>2471</v>
      </c>
      <c r="D582" s="1" t="s">
        <v>781</v>
      </c>
    </row>
    <row r="583" spans="3:4" ht="20.399999999999999" x14ac:dyDescent="0.3">
      <c r="C583" s="2" t="s">
        <v>2471</v>
      </c>
      <c r="D583" s="1" t="s">
        <v>782</v>
      </c>
    </row>
    <row r="584" spans="3:4" x14ac:dyDescent="0.3">
      <c r="C584" s="2" t="s">
        <v>2471</v>
      </c>
      <c r="D584" s="1" t="s">
        <v>3701</v>
      </c>
    </row>
    <row r="585" spans="3:4" x14ac:dyDescent="0.3">
      <c r="C585" s="2" t="s">
        <v>2471</v>
      </c>
      <c r="D585" s="1" t="s">
        <v>784</v>
      </c>
    </row>
    <row r="586" spans="3:4" ht="20.399999999999999" x14ac:dyDescent="0.3">
      <c r="C586" s="2" t="s">
        <v>2471</v>
      </c>
      <c r="D586" s="1" t="s">
        <v>3702</v>
      </c>
    </row>
    <row r="587" spans="3:4" x14ac:dyDescent="0.3">
      <c r="C587" s="2" t="s">
        <v>2471</v>
      </c>
      <c r="D587" s="1" t="s">
        <v>786</v>
      </c>
    </row>
    <row r="588" spans="3:4" x14ac:dyDescent="0.3">
      <c r="C588" s="2" t="s">
        <v>2471</v>
      </c>
      <c r="D588" s="1" t="s">
        <v>787</v>
      </c>
    </row>
    <row r="589" spans="3:4" ht="20.399999999999999" x14ac:dyDescent="0.3">
      <c r="C589" s="2" t="s">
        <v>2471</v>
      </c>
      <c r="D589" s="1" t="s">
        <v>788</v>
      </c>
    </row>
    <row r="590" spans="3:4" x14ac:dyDescent="0.3">
      <c r="C590" s="2" t="s">
        <v>2471</v>
      </c>
      <c r="D590" s="1" t="s">
        <v>789</v>
      </c>
    </row>
    <row r="591" spans="3:4" x14ac:dyDescent="0.3">
      <c r="C591" s="2" t="s">
        <v>2471</v>
      </c>
      <c r="D591" s="1" t="s">
        <v>790</v>
      </c>
    </row>
    <row r="592" spans="3:4" x14ac:dyDescent="0.3">
      <c r="C592" s="2" t="s">
        <v>2471</v>
      </c>
      <c r="D592" s="1" t="s">
        <v>791</v>
      </c>
    </row>
    <row r="593" spans="3:4" ht="20.399999999999999" x14ac:dyDescent="0.3">
      <c r="C593" s="2" t="s">
        <v>2471</v>
      </c>
      <c r="D593" s="1" t="s">
        <v>3703</v>
      </c>
    </row>
    <row r="594" spans="3:4" ht="30.6" x14ac:dyDescent="0.3">
      <c r="C594" s="2" t="s">
        <v>2472</v>
      </c>
      <c r="D594" s="1" t="s">
        <v>3704</v>
      </c>
    </row>
    <row r="595" spans="3:4" ht="30.6" x14ac:dyDescent="0.3">
      <c r="C595" s="2" t="s">
        <v>2472</v>
      </c>
      <c r="D595" s="1" t="s">
        <v>3705</v>
      </c>
    </row>
    <row r="596" spans="3:4" ht="20.399999999999999" x14ac:dyDescent="0.3">
      <c r="C596" s="2" t="s">
        <v>2473</v>
      </c>
      <c r="D596" s="1" t="s">
        <v>3706</v>
      </c>
    </row>
    <row r="597" spans="3:4" ht="20.399999999999999" x14ac:dyDescent="0.3">
      <c r="C597" s="2" t="s">
        <v>2474</v>
      </c>
      <c r="D597" s="1" t="s">
        <v>3707</v>
      </c>
    </row>
    <row r="598" spans="3:4" ht="20.399999999999999" x14ac:dyDescent="0.3">
      <c r="C598" s="2" t="s">
        <v>2475</v>
      </c>
      <c r="D598" s="1" t="s">
        <v>3708</v>
      </c>
    </row>
    <row r="599" spans="3:4" ht="20.399999999999999" x14ac:dyDescent="0.3">
      <c r="C599" s="2" t="s">
        <v>2475</v>
      </c>
      <c r="D599" s="1" t="s">
        <v>3709</v>
      </c>
    </row>
    <row r="600" spans="3:4" ht="30.6" x14ac:dyDescent="0.3">
      <c r="C600" s="2" t="s">
        <v>2476</v>
      </c>
      <c r="D600" s="1" t="s">
        <v>3710</v>
      </c>
    </row>
    <row r="601" spans="3:4" ht="30.6" x14ac:dyDescent="0.3">
      <c r="C601" s="2" t="s">
        <v>2476</v>
      </c>
      <c r="D601" s="1" t="s">
        <v>3711</v>
      </c>
    </row>
    <row r="602" spans="3:4" x14ac:dyDescent="0.3">
      <c r="C602" s="2" t="s">
        <v>2476</v>
      </c>
      <c r="D602" s="1" t="s">
        <v>3712</v>
      </c>
    </row>
    <row r="603" spans="3:4" ht="20.399999999999999" x14ac:dyDescent="0.3">
      <c r="C603" s="2" t="s">
        <v>2476</v>
      </c>
      <c r="D603" s="1" t="s">
        <v>3713</v>
      </c>
    </row>
    <row r="604" spans="3:4" x14ac:dyDescent="0.3">
      <c r="C604" s="2" t="s">
        <v>2476</v>
      </c>
      <c r="D604" s="1" t="s">
        <v>3714</v>
      </c>
    </row>
    <row r="605" spans="3:4" ht="30.6" x14ac:dyDescent="0.3">
      <c r="C605" s="2" t="s">
        <v>2477</v>
      </c>
      <c r="D605" s="1" t="s">
        <v>3715</v>
      </c>
    </row>
    <row r="606" spans="3:4" ht="20.399999999999999" x14ac:dyDescent="0.3">
      <c r="C606" s="2" t="s">
        <v>2478</v>
      </c>
      <c r="D606" s="1" t="s">
        <v>3716</v>
      </c>
    </row>
    <row r="607" spans="3:4" x14ac:dyDescent="0.3">
      <c r="C607" s="2" t="s">
        <v>2478</v>
      </c>
      <c r="D607" s="1" t="s">
        <v>813</v>
      </c>
    </row>
    <row r="608" spans="3:4" ht="40.799999999999997" x14ac:dyDescent="0.3">
      <c r="C608" s="2" t="s">
        <v>2479</v>
      </c>
      <c r="D608" s="1" t="s">
        <v>3717</v>
      </c>
    </row>
    <row r="609" spans="3:4" ht="20.399999999999999" x14ac:dyDescent="0.3">
      <c r="C609" s="2" t="s">
        <v>2479</v>
      </c>
      <c r="D609" s="1" t="s">
        <v>3718</v>
      </c>
    </row>
    <row r="610" spans="3:4" ht="20.399999999999999" x14ac:dyDescent="0.3">
      <c r="C610" s="2" t="s">
        <v>2480</v>
      </c>
      <c r="D610" s="1" t="s">
        <v>3719</v>
      </c>
    </row>
    <row r="611" spans="3:4" ht="20.399999999999999" x14ac:dyDescent="0.3">
      <c r="C611" s="2" t="s">
        <v>2480</v>
      </c>
      <c r="D611" s="1" t="s">
        <v>819</v>
      </c>
    </row>
    <row r="612" spans="3:4" ht="20.399999999999999" x14ac:dyDescent="0.3">
      <c r="C612" s="2" t="s">
        <v>2481</v>
      </c>
      <c r="D612" s="1" t="s">
        <v>3720</v>
      </c>
    </row>
    <row r="613" spans="3:4" ht="30.6" x14ac:dyDescent="0.3">
      <c r="C613" s="2" t="s">
        <v>2481</v>
      </c>
      <c r="D613" s="1" t="s">
        <v>3721</v>
      </c>
    </row>
    <row r="614" spans="3:4" ht="20.399999999999999" x14ac:dyDescent="0.3">
      <c r="C614" s="2" t="s">
        <v>2482</v>
      </c>
      <c r="D614" s="1" t="s">
        <v>3722</v>
      </c>
    </row>
    <row r="615" spans="3:4" ht="20.399999999999999" x14ac:dyDescent="0.3">
      <c r="C615" s="2" t="s">
        <v>2482</v>
      </c>
      <c r="D615" s="1" t="s">
        <v>3723</v>
      </c>
    </row>
    <row r="616" spans="3:4" ht="30.6" x14ac:dyDescent="0.3">
      <c r="C616" s="2" t="s">
        <v>2483</v>
      </c>
      <c r="D616" s="1" t="s">
        <v>3724</v>
      </c>
    </row>
    <row r="617" spans="3:4" ht="20.399999999999999" x14ac:dyDescent="0.3">
      <c r="C617" s="2" t="s">
        <v>2484</v>
      </c>
      <c r="D617" s="1" t="s">
        <v>829</v>
      </c>
    </row>
    <row r="618" spans="3:4" ht="30.6" x14ac:dyDescent="0.3">
      <c r="C618" s="2" t="s">
        <v>2484</v>
      </c>
      <c r="D618" s="1" t="s">
        <v>3725</v>
      </c>
    </row>
    <row r="619" spans="3:4" ht="30.6" x14ac:dyDescent="0.3">
      <c r="C619" s="2" t="s">
        <v>2485</v>
      </c>
      <c r="D619" s="1" t="s">
        <v>3726</v>
      </c>
    </row>
    <row r="620" spans="3:4" ht="20.399999999999999" x14ac:dyDescent="0.3">
      <c r="C620" s="2" t="s">
        <v>2485</v>
      </c>
      <c r="D620" s="1" t="s">
        <v>3727</v>
      </c>
    </row>
    <row r="621" spans="3:4" ht="20.399999999999999" x14ac:dyDescent="0.3">
      <c r="C621" s="2" t="s">
        <v>2486</v>
      </c>
      <c r="D621" s="1" t="s">
        <v>3728</v>
      </c>
    </row>
    <row r="622" spans="3:4" x14ac:dyDescent="0.3">
      <c r="C622" s="2" t="s">
        <v>2487</v>
      </c>
      <c r="D622" s="1" t="s">
        <v>2297</v>
      </c>
    </row>
    <row r="623" spans="3:4" ht="40.799999999999997" x14ac:dyDescent="0.3">
      <c r="C623" s="2" t="s">
        <v>2488</v>
      </c>
      <c r="D623" s="1" t="s">
        <v>3729</v>
      </c>
    </row>
    <row r="624" spans="3:4" x14ac:dyDescent="0.3">
      <c r="C624" s="2" t="s">
        <v>2489</v>
      </c>
      <c r="D624" s="1" t="s">
        <v>841</v>
      </c>
    </row>
    <row r="625" spans="3:4" x14ac:dyDescent="0.3">
      <c r="C625" s="2" t="s">
        <v>2489</v>
      </c>
      <c r="D625" s="1" t="s">
        <v>842</v>
      </c>
    </row>
    <row r="626" spans="3:4" x14ac:dyDescent="0.3">
      <c r="C626" s="2" t="s">
        <v>2489</v>
      </c>
      <c r="D626" s="1" t="s">
        <v>843</v>
      </c>
    </row>
    <row r="627" spans="3:4" x14ac:dyDescent="0.3">
      <c r="C627" s="2" t="s">
        <v>2489</v>
      </c>
      <c r="D627" s="1" t="s">
        <v>844</v>
      </c>
    </row>
    <row r="628" spans="3:4" ht="20.399999999999999" x14ac:dyDescent="0.3">
      <c r="C628" s="2" t="s">
        <v>2489</v>
      </c>
      <c r="D628" s="1" t="s">
        <v>3730</v>
      </c>
    </row>
    <row r="629" spans="3:4" ht="20.399999999999999" x14ac:dyDescent="0.3">
      <c r="C629" s="2" t="s">
        <v>2489</v>
      </c>
      <c r="D629" s="1" t="s">
        <v>846</v>
      </c>
    </row>
    <row r="630" spans="3:4" x14ac:dyDescent="0.3">
      <c r="C630" s="2" t="s">
        <v>2489</v>
      </c>
      <c r="D630" s="1" t="s">
        <v>3731</v>
      </c>
    </row>
    <row r="631" spans="3:4" ht="20.399999999999999" x14ac:dyDescent="0.3">
      <c r="C631" s="2" t="s">
        <v>2489</v>
      </c>
      <c r="D631" s="1" t="s">
        <v>3732</v>
      </c>
    </row>
    <row r="632" spans="3:4" ht="20.399999999999999" x14ac:dyDescent="0.3">
      <c r="C632" s="2" t="s">
        <v>2489</v>
      </c>
      <c r="D632" s="1" t="s">
        <v>849</v>
      </c>
    </row>
    <row r="633" spans="3:4" x14ac:dyDescent="0.3">
      <c r="C633" s="2" t="s">
        <v>2489</v>
      </c>
      <c r="D633" s="1" t="s">
        <v>850</v>
      </c>
    </row>
    <row r="634" spans="3:4" x14ac:dyDescent="0.3">
      <c r="C634" s="2" t="s">
        <v>2489</v>
      </c>
      <c r="D634" s="1" t="s">
        <v>3733</v>
      </c>
    </row>
    <row r="635" spans="3:4" x14ac:dyDescent="0.3">
      <c r="C635" s="2" t="s">
        <v>2489</v>
      </c>
      <c r="D635" s="1" t="s">
        <v>3734</v>
      </c>
    </row>
    <row r="636" spans="3:4" x14ac:dyDescent="0.3">
      <c r="C636" s="2" t="s">
        <v>2489</v>
      </c>
      <c r="D636" s="1" t="s">
        <v>853</v>
      </c>
    </row>
    <row r="637" spans="3:4" x14ac:dyDescent="0.3">
      <c r="C637" s="2" t="s">
        <v>2489</v>
      </c>
      <c r="D637" s="1" t="s">
        <v>854</v>
      </c>
    </row>
    <row r="638" spans="3:4" ht="20.399999999999999" x14ac:dyDescent="0.3">
      <c r="C638" s="2" t="s">
        <v>2489</v>
      </c>
      <c r="D638" s="1" t="s">
        <v>3735</v>
      </c>
    </row>
    <row r="639" spans="3:4" x14ac:dyDescent="0.3">
      <c r="C639" s="2" t="s">
        <v>2489</v>
      </c>
      <c r="D639" s="1" t="s">
        <v>856</v>
      </c>
    </row>
    <row r="640" spans="3:4" x14ac:dyDescent="0.3">
      <c r="C640" s="2" t="s">
        <v>2489</v>
      </c>
      <c r="D640" s="1" t="s">
        <v>857</v>
      </c>
    </row>
    <row r="641" spans="3:4" x14ac:dyDescent="0.3">
      <c r="C641" s="2" t="s">
        <v>2489</v>
      </c>
      <c r="D641" s="1" t="s">
        <v>3736</v>
      </c>
    </row>
    <row r="642" spans="3:4" x14ac:dyDescent="0.3">
      <c r="C642" s="2" t="s">
        <v>2489</v>
      </c>
      <c r="D642" s="1" t="s">
        <v>3737</v>
      </c>
    </row>
    <row r="643" spans="3:4" ht="20.399999999999999" x14ac:dyDescent="0.3">
      <c r="C643" s="2" t="s">
        <v>2489</v>
      </c>
      <c r="D643" s="1" t="s">
        <v>3738</v>
      </c>
    </row>
    <row r="644" spans="3:4" x14ac:dyDescent="0.3">
      <c r="C644" s="2" t="s">
        <v>2489</v>
      </c>
      <c r="D644" s="1" t="s">
        <v>861</v>
      </c>
    </row>
    <row r="645" spans="3:4" x14ac:dyDescent="0.3">
      <c r="C645" s="2" t="s">
        <v>2489</v>
      </c>
      <c r="D645" s="1" t="s">
        <v>3739</v>
      </c>
    </row>
    <row r="646" spans="3:4" x14ac:dyDescent="0.3">
      <c r="C646" s="2" t="s">
        <v>2489</v>
      </c>
      <c r="D646" s="1" t="s">
        <v>3740</v>
      </c>
    </row>
    <row r="647" spans="3:4" ht="20.399999999999999" x14ac:dyDescent="0.3">
      <c r="C647" s="2" t="s">
        <v>2490</v>
      </c>
      <c r="D647" s="1" t="s">
        <v>3741</v>
      </c>
    </row>
    <row r="648" spans="3:4" x14ac:dyDescent="0.3">
      <c r="C648" s="2" t="s">
        <v>2490</v>
      </c>
      <c r="D648" s="1" t="s">
        <v>866</v>
      </c>
    </row>
    <row r="649" spans="3:4" x14ac:dyDescent="0.3">
      <c r="C649" s="2" t="s">
        <v>2491</v>
      </c>
      <c r="D649" s="1" t="s">
        <v>868</v>
      </c>
    </row>
    <row r="650" spans="3:4" x14ac:dyDescent="0.3">
      <c r="C650" s="2" t="s">
        <v>2492</v>
      </c>
      <c r="D650" s="1" t="s">
        <v>870</v>
      </c>
    </row>
    <row r="651" spans="3:4" ht="20.399999999999999" x14ac:dyDescent="0.3">
      <c r="C651" s="2" t="s">
        <v>2492</v>
      </c>
      <c r="D651" s="1" t="s">
        <v>3742</v>
      </c>
    </row>
    <row r="652" spans="3:4" ht="30.6" x14ac:dyDescent="0.3">
      <c r="C652" s="2" t="s">
        <v>2492</v>
      </c>
      <c r="D652" s="1" t="s">
        <v>3743</v>
      </c>
    </row>
    <row r="653" spans="3:4" ht="30.6" x14ac:dyDescent="0.3">
      <c r="C653" s="2" t="s">
        <v>2492</v>
      </c>
      <c r="D653" s="1" t="s">
        <v>3744</v>
      </c>
    </row>
    <row r="654" spans="3:4" ht="30.6" x14ac:dyDescent="0.3">
      <c r="C654" s="2" t="s">
        <v>2492</v>
      </c>
      <c r="D654" s="1" t="s">
        <v>874</v>
      </c>
    </row>
    <row r="655" spans="3:4" x14ac:dyDescent="0.3">
      <c r="C655" s="2" t="s">
        <v>2493</v>
      </c>
      <c r="D655" s="1" t="s">
        <v>876</v>
      </c>
    </row>
    <row r="656" spans="3:4" ht="20.399999999999999" x14ac:dyDescent="0.3">
      <c r="C656" s="2" t="s">
        <v>2493</v>
      </c>
      <c r="D656" s="1" t="s">
        <v>877</v>
      </c>
    </row>
    <row r="657" spans="3:4" ht="20.399999999999999" x14ac:dyDescent="0.3">
      <c r="C657" s="2" t="s">
        <v>2493</v>
      </c>
      <c r="D657" s="1" t="s">
        <v>3745</v>
      </c>
    </row>
    <row r="658" spans="3:4" ht="20.399999999999999" x14ac:dyDescent="0.3">
      <c r="C658" s="2" t="s">
        <v>2493</v>
      </c>
      <c r="D658" s="1" t="s">
        <v>879</v>
      </c>
    </row>
    <row r="659" spans="3:4" ht="20.399999999999999" x14ac:dyDescent="0.3">
      <c r="C659" s="2" t="s">
        <v>2493</v>
      </c>
      <c r="D659" s="1" t="s">
        <v>3746</v>
      </c>
    </row>
    <row r="660" spans="3:4" ht="20.399999999999999" x14ac:dyDescent="0.3">
      <c r="C660" s="2" t="s">
        <v>2493</v>
      </c>
      <c r="D660" s="1" t="s">
        <v>881</v>
      </c>
    </row>
    <row r="661" spans="3:4" x14ac:dyDescent="0.3">
      <c r="C661" s="2" t="s">
        <v>2493</v>
      </c>
      <c r="D661" s="1" t="s">
        <v>3747</v>
      </c>
    </row>
    <row r="662" spans="3:4" ht="20.399999999999999" x14ac:dyDescent="0.3">
      <c r="C662" s="2" t="s">
        <v>2493</v>
      </c>
      <c r="D662" s="1" t="s">
        <v>3748</v>
      </c>
    </row>
    <row r="663" spans="3:4" x14ac:dyDescent="0.3">
      <c r="C663" s="2" t="s">
        <v>2493</v>
      </c>
      <c r="D663" s="1" t="s">
        <v>3749</v>
      </c>
    </row>
    <row r="664" spans="3:4" x14ac:dyDescent="0.3">
      <c r="C664" s="2" t="s">
        <v>2493</v>
      </c>
      <c r="D664" s="1" t="s">
        <v>885</v>
      </c>
    </row>
    <row r="665" spans="3:4" ht="20.399999999999999" x14ac:dyDescent="0.3">
      <c r="C665" s="2" t="s">
        <v>2493</v>
      </c>
      <c r="D665" s="1" t="s">
        <v>3750</v>
      </c>
    </row>
    <row r="666" spans="3:4" x14ac:dyDescent="0.3">
      <c r="C666" s="2" t="s">
        <v>2493</v>
      </c>
      <c r="D666" s="1" t="s">
        <v>3751</v>
      </c>
    </row>
    <row r="667" spans="3:4" x14ac:dyDescent="0.3">
      <c r="C667" s="2" t="s">
        <v>2493</v>
      </c>
      <c r="D667" s="1" t="s">
        <v>888</v>
      </c>
    </row>
    <row r="668" spans="3:4" x14ac:dyDescent="0.3">
      <c r="C668" s="2" t="s">
        <v>2493</v>
      </c>
      <c r="D668" s="1" t="s">
        <v>889</v>
      </c>
    </row>
    <row r="669" spans="3:4" x14ac:dyDescent="0.3">
      <c r="C669" s="2" t="s">
        <v>2493</v>
      </c>
      <c r="D669" s="1" t="s">
        <v>890</v>
      </c>
    </row>
    <row r="670" spans="3:4" ht="20.399999999999999" x14ac:dyDescent="0.3">
      <c r="C670" s="2" t="s">
        <v>2493</v>
      </c>
      <c r="D670" s="1" t="s">
        <v>891</v>
      </c>
    </row>
    <row r="671" spans="3:4" ht="20.399999999999999" x14ac:dyDescent="0.3">
      <c r="C671" s="2" t="s">
        <v>2493</v>
      </c>
      <c r="D671" s="1" t="s">
        <v>892</v>
      </c>
    </row>
    <row r="672" spans="3:4" x14ac:dyDescent="0.3">
      <c r="C672" s="2" t="s">
        <v>2493</v>
      </c>
      <c r="D672" s="1" t="s">
        <v>893</v>
      </c>
    </row>
    <row r="673" spans="3:4" x14ac:dyDescent="0.3">
      <c r="C673" s="2" t="s">
        <v>2494</v>
      </c>
      <c r="D673" s="1" t="s">
        <v>895</v>
      </c>
    </row>
    <row r="674" spans="3:4" x14ac:dyDescent="0.3">
      <c r="C674" s="2" t="s">
        <v>2494</v>
      </c>
      <c r="D674" s="1" t="s">
        <v>896</v>
      </c>
    </row>
    <row r="675" spans="3:4" ht="30.6" x14ac:dyDescent="0.3">
      <c r="C675" s="2" t="s">
        <v>2494</v>
      </c>
      <c r="D675" s="1" t="s">
        <v>897</v>
      </c>
    </row>
    <row r="676" spans="3:4" x14ac:dyDescent="0.3">
      <c r="C676" s="2" t="s">
        <v>2495</v>
      </c>
      <c r="D676" s="1" t="s">
        <v>899</v>
      </c>
    </row>
    <row r="677" spans="3:4" x14ac:dyDescent="0.3">
      <c r="C677" s="2" t="s">
        <v>2495</v>
      </c>
      <c r="D677" s="1" t="s">
        <v>900</v>
      </c>
    </row>
    <row r="678" spans="3:4" x14ac:dyDescent="0.3">
      <c r="C678" s="2" t="s">
        <v>2495</v>
      </c>
      <c r="D678" s="1" t="s">
        <v>901</v>
      </c>
    </row>
    <row r="679" spans="3:4" x14ac:dyDescent="0.3">
      <c r="C679" s="2" t="s">
        <v>2495</v>
      </c>
      <c r="D679" s="1" t="s">
        <v>902</v>
      </c>
    </row>
    <row r="680" spans="3:4" x14ac:dyDescent="0.3">
      <c r="C680" s="2" t="s">
        <v>2495</v>
      </c>
      <c r="D680" s="1" t="s">
        <v>3752</v>
      </c>
    </row>
    <row r="681" spans="3:4" ht="20.399999999999999" x14ac:dyDescent="0.3">
      <c r="C681" s="2" t="s">
        <v>2495</v>
      </c>
      <c r="D681" s="1" t="s">
        <v>904</v>
      </c>
    </row>
    <row r="682" spans="3:4" x14ac:dyDescent="0.3">
      <c r="C682" s="2" t="s">
        <v>2495</v>
      </c>
      <c r="D682" s="1" t="s">
        <v>905</v>
      </c>
    </row>
    <row r="683" spans="3:4" x14ac:dyDescent="0.3">
      <c r="C683" s="2" t="s">
        <v>2495</v>
      </c>
      <c r="D683" s="1" t="s">
        <v>906</v>
      </c>
    </row>
    <row r="684" spans="3:4" x14ac:dyDescent="0.3">
      <c r="C684" s="2" t="s">
        <v>2495</v>
      </c>
      <c r="D684" s="1" t="s">
        <v>3753</v>
      </c>
    </row>
    <row r="685" spans="3:4" ht="20.399999999999999" x14ac:dyDescent="0.3">
      <c r="C685" s="2" t="s">
        <v>2495</v>
      </c>
      <c r="D685" s="1" t="s">
        <v>3754</v>
      </c>
    </row>
    <row r="686" spans="3:4" x14ac:dyDescent="0.3">
      <c r="C686" s="2" t="s">
        <v>2495</v>
      </c>
      <c r="D686" s="1" t="s">
        <v>3755</v>
      </c>
    </row>
    <row r="687" spans="3:4" x14ac:dyDescent="0.3">
      <c r="C687" s="2" t="s">
        <v>2495</v>
      </c>
      <c r="D687" s="1" t="s">
        <v>3756</v>
      </c>
    </row>
    <row r="688" spans="3:4" x14ac:dyDescent="0.3">
      <c r="C688" s="2" t="s">
        <v>2495</v>
      </c>
      <c r="D688" s="1" t="s">
        <v>3757</v>
      </c>
    </row>
    <row r="689" spans="3:4" x14ac:dyDescent="0.3">
      <c r="C689" s="2" t="s">
        <v>2495</v>
      </c>
      <c r="D689" s="1" t="s">
        <v>3758</v>
      </c>
    </row>
    <row r="690" spans="3:4" ht="20.399999999999999" x14ac:dyDescent="0.3">
      <c r="C690" s="2" t="s">
        <v>2495</v>
      </c>
      <c r="D690" s="1" t="s">
        <v>3759</v>
      </c>
    </row>
    <row r="691" spans="3:4" ht="20.399999999999999" x14ac:dyDescent="0.3">
      <c r="C691" s="2" t="s">
        <v>2495</v>
      </c>
      <c r="D691" s="1" t="s">
        <v>3760</v>
      </c>
    </row>
    <row r="692" spans="3:4" x14ac:dyDescent="0.3">
      <c r="C692" s="2" t="s">
        <v>2495</v>
      </c>
      <c r="D692" s="1" t="s">
        <v>915</v>
      </c>
    </row>
    <row r="693" spans="3:4" x14ac:dyDescent="0.3">
      <c r="C693" s="2" t="s">
        <v>2496</v>
      </c>
      <c r="D693" s="1" t="s">
        <v>3761</v>
      </c>
    </row>
    <row r="694" spans="3:4" ht="20.399999999999999" x14ac:dyDescent="0.3">
      <c r="C694" s="2" t="s">
        <v>2496</v>
      </c>
      <c r="D694" s="1" t="s">
        <v>918</v>
      </c>
    </row>
    <row r="695" spans="3:4" ht="20.399999999999999" x14ac:dyDescent="0.3">
      <c r="C695" s="2" t="s">
        <v>2497</v>
      </c>
      <c r="D695" s="1" t="s">
        <v>3762</v>
      </c>
    </row>
    <row r="696" spans="3:4" ht="20.399999999999999" x14ac:dyDescent="0.3">
      <c r="C696" s="2" t="s">
        <v>2497</v>
      </c>
      <c r="D696" s="1" t="s">
        <v>3763</v>
      </c>
    </row>
    <row r="697" spans="3:4" ht="20.399999999999999" x14ac:dyDescent="0.3">
      <c r="C697" s="2" t="s">
        <v>2498</v>
      </c>
      <c r="D697" s="1" t="s">
        <v>923</v>
      </c>
    </row>
    <row r="698" spans="3:4" ht="20.399999999999999" x14ac:dyDescent="0.3">
      <c r="C698" s="2" t="s">
        <v>2498</v>
      </c>
      <c r="D698" s="1" t="s">
        <v>3764</v>
      </c>
    </row>
    <row r="699" spans="3:4" ht="30.6" x14ac:dyDescent="0.3">
      <c r="C699" s="2" t="s">
        <v>2499</v>
      </c>
      <c r="D699" s="1" t="s">
        <v>3765</v>
      </c>
    </row>
    <row r="700" spans="3:4" x14ac:dyDescent="0.3">
      <c r="C700" s="2" t="s">
        <v>2499</v>
      </c>
      <c r="D700" s="1" t="s">
        <v>927</v>
      </c>
    </row>
    <row r="701" spans="3:4" x14ac:dyDescent="0.3">
      <c r="C701" s="2" t="s">
        <v>2499</v>
      </c>
      <c r="D701" s="1" t="s">
        <v>928</v>
      </c>
    </row>
    <row r="702" spans="3:4" x14ac:dyDescent="0.3">
      <c r="C702" s="2" t="s">
        <v>2499</v>
      </c>
      <c r="D702" s="1" t="s">
        <v>3766</v>
      </c>
    </row>
    <row r="703" spans="3:4" ht="20.399999999999999" x14ac:dyDescent="0.3">
      <c r="C703" s="2" t="s">
        <v>2499</v>
      </c>
      <c r="D703" s="1" t="s">
        <v>3767</v>
      </c>
    </row>
    <row r="704" spans="3:4" ht="20.399999999999999" x14ac:dyDescent="0.3">
      <c r="C704" s="2" t="s">
        <v>2499</v>
      </c>
      <c r="D704" s="1" t="s">
        <v>3768</v>
      </c>
    </row>
    <row r="705" spans="3:4" x14ac:dyDescent="0.3">
      <c r="C705" s="2" t="s">
        <v>2499</v>
      </c>
      <c r="D705" s="1" t="s">
        <v>932</v>
      </c>
    </row>
    <row r="706" spans="3:4" x14ac:dyDescent="0.3">
      <c r="C706" s="2" t="s">
        <v>2499</v>
      </c>
      <c r="D706" s="1" t="s">
        <v>933</v>
      </c>
    </row>
    <row r="707" spans="3:4" x14ac:dyDescent="0.3">
      <c r="C707" s="2" t="s">
        <v>2499</v>
      </c>
      <c r="D707" s="1" t="s">
        <v>934</v>
      </c>
    </row>
    <row r="708" spans="3:4" ht="20.399999999999999" x14ac:dyDescent="0.3">
      <c r="C708" s="2" t="s">
        <v>2500</v>
      </c>
      <c r="D708" s="1" t="s">
        <v>3769</v>
      </c>
    </row>
    <row r="709" spans="3:4" x14ac:dyDescent="0.3">
      <c r="C709" s="2" t="s">
        <v>2500</v>
      </c>
      <c r="D709" s="1" t="s">
        <v>937</v>
      </c>
    </row>
    <row r="710" spans="3:4" ht="20.399999999999999" x14ac:dyDescent="0.3">
      <c r="C710" s="2" t="s">
        <v>2501</v>
      </c>
      <c r="D710" s="1" t="s">
        <v>3770</v>
      </c>
    </row>
    <row r="711" spans="3:4" ht="20.399999999999999" x14ac:dyDescent="0.3">
      <c r="C711" s="2" t="s">
        <v>2502</v>
      </c>
      <c r="D711" s="1" t="s">
        <v>3771</v>
      </c>
    </row>
    <row r="712" spans="3:4" ht="20.399999999999999" x14ac:dyDescent="0.3">
      <c r="C712" s="2" t="s">
        <v>2502</v>
      </c>
      <c r="D712" s="1" t="s">
        <v>3772</v>
      </c>
    </row>
    <row r="713" spans="3:4" ht="20.399999999999999" x14ac:dyDescent="0.3">
      <c r="C713" s="2" t="s">
        <v>2502</v>
      </c>
      <c r="D713" s="1" t="s">
        <v>3773</v>
      </c>
    </row>
    <row r="714" spans="3:4" ht="20.399999999999999" x14ac:dyDescent="0.3">
      <c r="C714" s="2" t="s">
        <v>2502</v>
      </c>
      <c r="D714" s="1" t="s">
        <v>3774</v>
      </c>
    </row>
    <row r="715" spans="3:4" x14ac:dyDescent="0.3">
      <c r="C715" s="2" t="s">
        <v>2502</v>
      </c>
      <c r="D715" s="1" t="s">
        <v>945</v>
      </c>
    </row>
    <row r="716" spans="3:4" ht="30.6" x14ac:dyDescent="0.3">
      <c r="C716" s="2" t="s">
        <v>2503</v>
      </c>
      <c r="D716" s="1" t="s">
        <v>3775</v>
      </c>
    </row>
    <row r="717" spans="3:4" ht="30.6" x14ac:dyDescent="0.3">
      <c r="C717" s="2" t="s">
        <v>2503</v>
      </c>
      <c r="D717" s="1" t="s">
        <v>3776</v>
      </c>
    </row>
    <row r="718" spans="3:4" ht="30.6" x14ac:dyDescent="0.3">
      <c r="C718" s="2" t="s">
        <v>2504</v>
      </c>
      <c r="D718" s="1" t="s">
        <v>3777</v>
      </c>
    </row>
    <row r="719" spans="3:4" x14ac:dyDescent="0.3">
      <c r="C719" s="2" t="s">
        <v>2505</v>
      </c>
      <c r="D719" s="1" t="s">
        <v>952</v>
      </c>
    </row>
    <row r="720" spans="3:4" ht="20.399999999999999" x14ac:dyDescent="0.3">
      <c r="C720" s="2" t="s">
        <v>2505</v>
      </c>
      <c r="D720" s="1" t="s">
        <v>953</v>
      </c>
    </row>
    <row r="721" spans="3:4" ht="20.399999999999999" x14ac:dyDescent="0.3">
      <c r="C721" s="2" t="s">
        <v>2505</v>
      </c>
      <c r="D721" s="1" t="s">
        <v>3778</v>
      </c>
    </row>
    <row r="722" spans="3:4" ht="20.399999999999999" x14ac:dyDescent="0.3">
      <c r="C722" s="2" t="s">
        <v>2506</v>
      </c>
      <c r="D722" s="1" t="s">
        <v>956</v>
      </c>
    </row>
    <row r="723" spans="3:4" ht="20.399999999999999" x14ac:dyDescent="0.3">
      <c r="C723" s="2" t="s">
        <v>2506</v>
      </c>
      <c r="D723" s="1" t="s">
        <v>3779</v>
      </c>
    </row>
    <row r="724" spans="3:4" ht="40.799999999999997" x14ac:dyDescent="0.3">
      <c r="C724" s="2" t="s">
        <v>2507</v>
      </c>
      <c r="D724" s="1" t="s">
        <v>3780</v>
      </c>
    </row>
    <row r="725" spans="3:4" ht="30.6" x14ac:dyDescent="0.3">
      <c r="C725" s="2" t="s">
        <v>2508</v>
      </c>
      <c r="D725" s="1" t="s">
        <v>3781</v>
      </c>
    </row>
    <row r="726" spans="3:4" ht="40.799999999999997" x14ac:dyDescent="0.3">
      <c r="C726" s="2" t="s">
        <v>2509</v>
      </c>
      <c r="D726" s="1" t="s">
        <v>3782</v>
      </c>
    </row>
    <row r="727" spans="3:4" ht="20.399999999999999" x14ac:dyDescent="0.3">
      <c r="C727" s="2" t="s">
        <v>2510</v>
      </c>
      <c r="D727" s="1" t="s">
        <v>3783</v>
      </c>
    </row>
    <row r="728" spans="3:4" ht="20.399999999999999" x14ac:dyDescent="0.3">
      <c r="C728" s="2" t="s">
        <v>2510</v>
      </c>
      <c r="D728" s="1" t="s">
        <v>3784</v>
      </c>
    </row>
    <row r="729" spans="3:4" ht="20.399999999999999" x14ac:dyDescent="0.3">
      <c r="C729" s="2" t="s">
        <v>2511</v>
      </c>
      <c r="D729" s="1" t="s">
        <v>3785</v>
      </c>
    </row>
    <row r="730" spans="3:4" ht="20.399999999999999" x14ac:dyDescent="0.3">
      <c r="C730" s="2" t="s">
        <v>2512</v>
      </c>
      <c r="D730" s="1" t="s">
        <v>2400</v>
      </c>
    </row>
    <row r="731" spans="3:4" ht="30.6" x14ac:dyDescent="0.3">
      <c r="C731" s="2" t="s">
        <v>2513</v>
      </c>
      <c r="D731" s="1" t="s">
        <v>3786</v>
      </c>
    </row>
    <row r="732" spans="3:4" x14ac:dyDescent="0.3">
      <c r="C732" s="2" t="s">
        <v>2513</v>
      </c>
      <c r="D732" s="1" t="s">
        <v>973</v>
      </c>
    </row>
    <row r="733" spans="3:4" ht="30.6" x14ac:dyDescent="0.3">
      <c r="C733" s="2" t="s">
        <v>2514</v>
      </c>
      <c r="D733" s="1" t="s">
        <v>3787</v>
      </c>
    </row>
    <row r="734" spans="3:4" ht="20.399999999999999" x14ac:dyDescent="0.3">
      <c r="C734" s="2" t="s">
        <v>2514</v>
      </c>
      <c r="D734" s="1" t="s">
        <v>3788</v>
      </c>
    </row>
    <row r="735" spans="3:4" x14ac:dyDescent="0.3">
      <c r="C735" s="2" t="s">
        <v>2514</v>
      </c>
      <c r="D735" s="1" t="s">
        <v>3789</v>
      </c>
    </row>
    <row r="736" spans="3:4" ht="20.399999999999999" x14ac:dyDescent="0.3">
      <c r="C736" s="2" t="s">
        <v>2515</v>
      </c>
      <c r="D736" s="1" t="s">
        <v>979</v>
      </c>
    </row>
    <row r="737" spans="3:4" ht="30.6" x14ac:dyDescent="0.3">
      <c r="C737" s="2" t="s">
        <v>2515</v>
      </c>
      <c r="D737" s="1" t="s">
        <v>3790</v>
      </c>
    </row>
    <row r="738" spans="3:4" x14ac:dyDescent="0.3">
      <c r="C738" s="2" t="s">
        <v>2516</v>
      </c>
      <c r="D738" s="1" t="s">
        <v>982</v>
      </c>
    </row>
    <row r="739" spans="3:4" x14ac:dyDescent="0.3">
      <c r="C739" s="2" t="s">
        <v>2516</v>
      </c>
      <c r="D739" s="1" t="s">
        <v>983</v>
      </c>
    </row>
    <row r="740" spans="3:4" x14ac:dyDescent="0.3">
      <c r="C740" s="2" t="s">
        <v>2516</v>
      </c>
      <c r="D740" s="1" t="s">
        <v>984</v>
      </c>
    </row>
    <row r="741" spans="3:4" x14ac:dyDescent="0.3">
      <c r="C741" s="2" t="s">
        <v>2516</v>
      </c>
      <c r="D741" s="1" t="s">
        <v>985</v>
      </c>
    </row>
    <row r="742" spans="3:4" x14ac:dyDescent="0.3">
      <c r="C742" s="2" t="s">
        <v>2516</v>
      </c>
      <c r="D742" s="1" t="s">
        <v>986</v>
      </c>
    </row>
    <row r="743" spans="3:4" x14ac:dyDescent="0.3">
      <c r="C743" s="2" t="s">
        <v>2516</v>
      </c>
      <c r="D743" s="1" t="s">
        <v>987</v>
      </c>
    </row>
    <row r="744" spans="3:4" x14ac:dyDescent="0.3">
      <c r="C744" s="2" t="s">
        <v>2516</v>
      </c>
      <c r="D744" s="1" t="s">
        <v>988</v>
      </c>
    </row>
    <row r="745" spans="3:4" x14ac:dyDescent="0.3">
      <c r="C745" s="2" t="s">
        <v>2516</v>
      </c>
      <c r="D745" s="1" t="s">
        <v>989</v>
      </c>
    </row>
    <row r="746" spans="3:4" x14ac:dyDescent="0.3">
      <c r="C746" s="2" t="s">
        <v>2516</v>
      </c>
      <c r="D746" s="1" t="s">
        <v>990</v>
      </c>
    </row>
    <row r="747" spans="3:4" x14ac:dyDescent="0.3">
      <c r="C747" s="2" t="s">
        <v>2516</v>
      </c>
      <c r="D747" s="1" t="s">
        <v>991</v>
      </c>
    </row>
    <row r="748" spans="3:4" ht="20.399999999999999" x14ac:dyDescent="0.3">
      <c r="C748" s="2" t="s">
        <v>2517</v>
      </c>
      <c r="D748" s="1" t="s">
        <v>3791</v>
      </c>
    </row>
    <row r="749" spans="3:4" ht="30.6" x14ac:dyDescent="0.3">
      <c r="C749" s="2" t="s">
        <v>2517</v>
      </c>
      <c r="D749" s="1" t="s">
        <v>3792</v>
      </c>
    </row>
    <row r="750" spans="3:4" ht="20.399999999999999" x14ac:dyDescent="0.3">
      <c r="C750" s="2" t="s">
        <v>2517</v>
      </c>
      <c r="D750" s="1" t="s">
        <v>3793</v>
      </c>
    </row>
    <row r="751" spans="3:4" x14ac:dyDescent="0.3">
      <c r="C751" s="2" t="s">
        <v>2518</v>
      </c>
      <c r="D751" s="1" t="s">
        <v>3794</v>
      </c>
    </row>
    <row r="752" spans="3:4" ht="20.399999999999999" x14ac:dyDescent="0.3">
      <c r="C752" s="2" t="s">
        <v>2518</v>
      </c>
      <c r="D752" s="1" t="s">
        <v>998</v>
      </c>
    </row>
    <row r="753" spans="3:4" ht="20.399999999999999" x14ac:dyDescent="0.3">
      <c r="C753" s="2" t="s">
        <v>2518</v>
      </c>
      <c r="D753" s="1" t="s">
        <v>999</v>
      </c>
    </row>
    <row r="754" spans="3:4" ht="20.399999999999999" x14ac:dyDescent="0.3">
      <c r="C754" s="2" t="s">
        <v>2518</v>
      </c>
      <c r="D754" s="1" t="s">
        <v>3795</v>
      </c>
    </row>
    <row r="755" spans="3:4" ht="20.399999999999999" x14ac:dyDescent="0.3">
      <c r="C755" s="2" t="s">
        <v>2518</v>
      </c>
      <c r="D755" s="1" t="s">
        <v>3796</v>
      </c>
    </row>
    <row r="756" spans="3:4" ht="20.399999999999999" x14ac:dyDescent="0.3">
      <c r="C756" s="2" t="s">
        <v>2519</v>
      </c>
      <c r="D756" s="1" t="s">
        <v>2425</v>
      </c>
    </row>
    <row r="757" spans="3:4" x14ac:dyDescent="0.3">
      <c r="C757" s="2" t="s">
        <v>2519</v>
      </c>
      <c r="D757" s="1" t="s">
        <v>1004</v>
      </c>
    </row>
    <row r="758" spans="3:4" x14ac:dyDescent="0.3">
      <c r="C758" s="2" t="s">
        <v>2519</v>
      </c>
      <c r="D758" s="1" t="s">
        <v>1005</v>
      </c>
    </row>
    <row r="759" spans="3:4" x14ac:dyDescent="0.3">
      <c r="C759" s="2" t="s">
        <v>2519</v>
      </c>
      <c r="D759" s="1" t="s">
        <v>1006</v>
      </c>
    </row>
    <row r="760" spans="3:4" ht="20.399999999999999" x14ac:dyDescent="0.3">
      <c r="C760" s="2" t="s">
        <v>2519</v>
      </c>
      <c r="D760" s="1" t="s">
        <v>3797</v>
      </c>
    </row>
    <row r="761" spans="3:4" x14ac:dyDescent="0.3">
      <c r="C761" s="2" t="s">
        <v>2519</v>
      </c>
      <c r="D761" s="1" t="s">
        <v>1008</v>
      </c>
    </row>
    <row r="762" spans="3:4" x14ac:dyDescent="0.3">
      <c r="C762" s="2" t="s">
        <v>2519</v>
      </c>
      <c r="D762" s="1" t="s">
        <v>1009</v>
      </c>
    </row>
    <row r="763" spans="3:4" x14ac:dyDescent="0.3">
      <c r="C763" s="2" t="s">
        <v>2520</v>
      </c>
      <c r="D763" s="1" t="s">
        <v>2432</v>
      </c>
    </row>
    <row r="764" spans="3:4" ht="20.399999999999999" x14ac:dyDescent="0.3">
      <c r="C764" s="2" t="s">
        <v>2521</v>
      </c>
      <c r="D764" s="1" t="s">
        <v>3798</v>
      </c>
    </row>
    <row r="765" spans="3:4" ht="30.6" x14ac:dyDescent="0.3">
      <c r="C765" s="2" t="s">
        <v>2521</v>
      </c>
      <c r="D765" s="1" t="s">
        <v>3799</v>
      </c>
    </row>
    <row r="766" spans="3:4" ht="30.6" x14ac:dyDescent="0.3">
      <c r="C766" s="2" t="s">
        <v>2521</v>
      </c>
      <c r="D766" s="1" t="s">
        <v>3800</v>
      </c>
    </row>
    <row r="767" spans="3:4" x14ac:dyDescent="0.3">
      <c r="C767" s="2" t="s">
        <v>2522</v>
      </c>
      <c r="D767" s="1" t="s">
        <v>1017</v>
      </c>
    </row>
    <row r="768" spans="3:4" x14ac:dyDescent="0.3">
      <c r="C768" s="2" t="s">
        <v>2522</v>
      </c>
      <c r="D768" s="1" t="s">
        <v>1018</v>
      </c>
    </row>
    <row r="769" spans="3:4" ht="30.6" x14ac:dyDescent="0.3">
      <c r="C769" s="2" t="s">
        <v>2522</v>
      </c>
      <c r="D769" s="1" t="s">
        <v>3801</v>
      </c>
    </row>
    <row r="770" spans="3:4" ht="40.799999999999997" x14ac:dyDescent="0.3">
      <c r="C770" s="2" t="s">
        <v>2522</v>
      </c>
      <c r="D770" s="1" t="s">
        <v>3802</v>
      </c>
    </row>
    <row r="771" spans="3:4" ht="51" x14ac:dyDescent="0.3">
      <c r="C771" s="2" t="s">
        <v>2522</v>
      </c>
      <c r="D771" s="1" t="s">
        <v>3803</v>
      </c>
    </row>
    <row r="772" spans="3:4" ht="20.399999999999999" x14ac:dyDescent="0.3">
      <c r="C772" s="2" t="s">
        <v>2522</v>
      </c>
      <c r="D772" s="1" t="s">
        <v>3804</v>
      </c>
    </row>
    <row r="773" spans="3:4" x14ac:dyDescent="0.3">
      <c r="C773" s="2" t="s">
        <v>2522</v>
      </c>
      <c r="D773" s="1" t="s">
        <v>1023</v>
      </c>
    </row>
    <row r="774" spans="3:4" ht="40.799999999999997" x14ac:dyDescent="0.3">
      <c r="C774" s="2" t="s">
        <v>2522</v>
      </c>
      <c r="D774" s="1" t="s">
        <v>3805</v>
      </c>
    </row>
    <row r="775" spans="3:4" ht="20.399999999999999" x14ac:dyDescent="0.3">
      <c r="C775" s="2" t="s">
        <v>2522</v>
      </c>
      <c r="D775" s="1" t="s">
        <v>3806</v>
      </c>
    </row>
    <row r="776" spans="3:4" ht="20.399999999999999" x14ac:dyDescent="0.3">
      <c r="C776" s="2" t="s">
        <v>2522</v>
      </c>
      <c r="D776" s="1" t="s">
        <v>3807</v>
      </c>
    </row>
    <row r="777" spans="3:4" ht="20.399999999999999" x14ac:dyDescent="0.3">
      <c r="C777" s="2" t="s">
        <v>2522</v>
      </c>
      <c r="D777" s="1" t="s">
        <v>3808</v>
      </c>
    </row>
    <row r="778" spans="3:4" ht="153" x14ac:dyDescent="0.3">
      <c r="C778" s="2" t="s">
        <v>2522</v>
      </c>
      <c r="D778" s="1" t="s">
        <v>3809</v>
      </c>
    </row>
    <row r="779" spans="3:4" ht="20.399999999999999" x14ac:dyDescent="0.3">
      <c r="C779" s="2" t="s">
        <v>2522</v>
      </c>
      <c r="D779" s="1" t="s">
        <v>3810</v>
      </c>
    </row>
    <row r="780" spans="3:4" ht="20.399999999999999" x14ac:dyDescent="0.3">
      <c r="C780" s="2" t="s">
        <v>2522</v>
      </c>
      <c r="D780" s="1" t="s">
        <v>1030</v>
      </c>
    </row>
    <row r="781" spans="3:4" x14ac:dyDescent="0.3">
      <c r="C781" s="2" t="s">
        <v>2522</v>
      </c>
      <c r="D781" s="1" t="s">
        <v>1031</v>
      </c>
    </row>
    <row r="782" spans="3:4" ht="20.399999999999999" x14ac:dyDescent="0.3">
      <c r="C782" s="2" t="s">
        <v>2528</v>
      </c>
      <c r="D782" s="1" t="s">
        <v>1033</v>
      </c>
    </row>
    <row r="783" spans="3:4" ht="20.399999999999999" x14ac:dyDescent="0.3">
      <c r="C783" s="2" t="s">
        <v>2528</v>
      </c>
      <c r="D783" s="1" t="s">
        <v>3811</v>
      </c>
    </row>
    <row r="784" spans="3:4" ht="30.6" x14ac:dyDescent="0.3">
      <c r="C784" s="2" t="s">
        <v>2528</v>
      </c>
      <c r="D784" s="1" t="s">
        <v>3812</v>
      </c>
    </row>
    <row r="785" spans="3:4" ht="20.399999999999999" x14ac:dyDescent="0.3">
      <c r="C785" s="2" t="s">
        <v>2528</v>
      </c>
      <c r="D785" s="1" t="s">
        <v>3813</v>
      </c>
    </row>
    <row r="786" spans="3:4" x14ac:dyDescent="0.3">
      <c r="C786" s="2" t="s">
        <v>2528</v>
      </c>
      <c r="D786" s="1" t="s">
        <v>3814</v>
      </c>
    </row>
    <row r="787" spans="3:4" x14ac:dyDescent="0.3">
      <c r="C787" s="2" t="s">
        <v>2534</v>
      </c>
      <c r="D787" s="1" t="s">
        <v>1039</v>
      </c>
    </row>
    <row r="788" spans="3:4" x14ac:dyDescent="0.3">
      <c r="C788" s="2" t="s">
        <v>2534</v>
      </c>
      <c r="D788" s="1" t="s">
        <v>3815</v>
      </c>
    </row>
    <row r="789" spans="3:4" ht="30.6" x14ac:dyDescent="0.3">
      <c r="C789" s="2" t="s">
        <v>2534</v>
      </c>
      <c r="D789" s="1" t="s">
        <v>3816</v>
      </c>
    </row>
    <row r="790" spans="3:4" ht="30.6" x14ac:dyDescent="0.3">
      <c r="C790" s="2" t="s">
        <v>2534</v>
      </c>
      <c r="D790" s="1" t="s">
        <v>3817</v>
      </c>
    </row>
    <row r="791" spans="3:4" ht="30.6" x14ac:dyDescent="0.3">
      <c r="C791" s="2" t="s">
        <v>2534</v>
      </c>
      <c r="D791" s="1" t="s">
        <v>3818</v>
      </c>
    </row>
    <row r="792" spans="3:4" ht="30.6" x14ac:dyDescent="0.3">
      <c r="C792" s="2" t="s">
        <v>2540</v>
      </c>
      <c r="D792" s="1" t="s">
        <v>3819</v>
      </c>
    </row>
    <row r="793" spans="3:4" ht="20.399999999999999" x14ac:dyDescent="0.3">
      <c r="C793" s="2" t="s">
        <v>2540</v>
      </c>
      <c r="D793" s="1" t="s">
        <v>1046</v>
      </c>
    </row>
    <row r="794" spans="3:4" ht="30.6" x14ac:dyDescent="0.3">
      <c r="C794" s="2" t="s">
        <v>2543</v>
      </c>
      <c r="D794" s="1" t="s">
        <v>3820</v>
      </c>
    </row>
    <row r="795" spans="3:4" x14ac:dyDescent="0.3">
      <c r="C795" s="2" t="s">
        <v>2543</v>
      </c>
      <c r="D795" s="1" t="s">
        <v>3821</v>
      </c>
    </row>
    <row r="796" spans="3:4" x14ac:dyDescent="0.3">
      <c r="C796" s="2" t="s">
        <v>2546</v>
      </c>
      <c r="D796" s="1" t="s">
        <v>1051</v>
      </c>
    </row>
    <row r="797" spans="3:4" x14ac:dyDescent="0.3">
      <c r="C797" s="2" t="s">
        <v>2546</v>
      </c>
      <c r="D797" s="1" t="s">
        <v>1052</v>
      </c>
    </row>
    <row r="798" spans="3:4" x14ac:dyDescent="0.3">
      <c r="C798" s="2" t="s">
        <v>2546</v>
      </c>
      <c r="D798" s="1" t="s">
        <v>1053</v>
      </c>
    </row>
    <row r="799" spans="3:4" x14ac:dyDescent="0.3">
      <c r="C799" s="2" t="s">
        <v>2546</v>
      </c>
      <c r="D799" s="1" t="s">
        <v>1054</v>
      </c>
    </row>
    <row r="800" spans="3:4" x14ac:dyDescent="0.3">
      <c r="C800" s="2" t="s">
        <v>2546</v>
      </c>
      <c r="D800" s="1" t="s">
        <v>1055</v>
      </c>
    </row>
    <row r="801" spans="3:4" x14ac:dyDescent="0.3">
      <c r="C801" s="2" t="s">
        <v>2546</v>
      </c>
      <c r="D801" s="1" t="s">
        <v>1056</v>
      </c>
    </row>
    <row r="802" spans="3:4" x14ac:dyDescent="0.3">
      <c r="C802" s="2" t="s">
        <v>2546</v>
      </c>
      <c r="D802" s="1" t="s">
        <v>1057</v>
      </c>
    </row>
    <row r="803" spans="3:4" x14ac:dyDescent="0.3">
      <c r="C803" s="2" t="s">
        <v>2546</v>
      </c>
      <c r="D803" s="1" t="s">
        <v>1058</v>
      </c>
    </row>
    <row r="804" spans="3:4" x14ac:dyDescent="0.3">
      <c r="C804" s="2" t="s">
        <v>2546</v>
      </c>
      <c r="D804" s="1" t="s">
        <v>1059</v>
      </c>
    </row>
    <row r="805" spans="3:4" x14ac:dyDescent="0.3">
      <c r="C805" s="2" t="s">
        <v>2546</v>
      </c>
      <c r="D805" s="1" t="s">
        <v>1060</v>
      </c>
    </row>
    <row r="806" spans="3:4" x14ac:dyDescent="0.3">
      <c r="C806" s="2" t="s">
        <v>2546</v>
      </c>
      <c r="D806" s="1" t="s">
        <v>1061</v>
      </c>
    </row>
    <row r="807" spans="3:4" x14ac:dyDescent="0.3">
      <c r="C807" s="2" t="s">
        <v>2546</v>
      </c>
      <c r="D807" s="1" t="s">
        <v>1062</v>
      </c>
    </row>
    <row r="808" spans="3:4" x14ac:dyDescent="0.3">
      <c r="C808" s="2" t="s">
        <v>2546</v>
      </c>
      <c r="D808" s="1" t="s">
        <v>1063</v>
      </c>
    </row>
    <row r="809" spans="3:4" x14ac:dyDescent="0.3">
      <c r="C809" s="2" t="s">
        <v>2546</v>
      </c>
      <c r="D809" s="1" t="s">
        <v>1064</v>
      </c>
    </row>
    <row r="810" spans="3:4" x14ac:dyDescent="0.3">
      <c r="C810" s="2" t="s">
        <v>2546</v>
      </c>
      <c r="D810" s="1" t="s">
        <v>1065</v>
      </c>
    </row>
    <row r="811" spans="3:4" ht="40.799999999999997" x14ac:dyDescent="0.3">
      <c r="C811" s="2" t="s">
        <v>2546</v>
      </c>
      <c r="D811" s="1" t="s">
        <v>3822</v>
      </c>
    </row>
    <row r="812" spans="3:4" ht="20.399999999999999" x14ac:dyDescent="0.3">
      <c r="C812" s="2" t="s">
        <v>2563</v>
      </c>
      <c r="D812" s="1" t="s">
        <v>3823</v>
      </c>
    </row>
    <row r="813" spans="3:4" ht="20.399999999999999" x14ac:dyDescent="0.3">
      <c r="C813" s="2" t="s">
        <v>2563</v>
      </c>
      <c r="D813" s="1" t="s">
        <v>3824</v>
      </c>
    </row>
    <row r="814" spans="3:4" ht="20.399999999999999" x14ac:dyDescent="0.3">
      <c r="C814" s="2" t="s">
        <v>2566</v>
      </c>
      <c r="D814" s="1" t="s">
        <v>1071</v>
      </c>
    </row>
    <row r="815" spans="3:4" ht="30.6" x14ac:dyDescent="0.3">
      <c r="C815" s="2" t="s">
        <v>2566</v>
      </c>
      <c r="D815" s="1" t="s">
        <v>3825</v>
      </c>
    </row>
    <row r="816" spans="3:4" ht="20.399999999999999" x14ac:dyDescent="0.3">
      <c r="C816" s="2" t="s">
        <v>2566</v>
      </c>
      <c r="D816" s="1" t="s">
        <v>3826</v>
      </c>
    </row>
    <row r="817" spans="3:4" ht="20.399999999999999" x14ac:dyDescent="0.3">
      <c r="C817" s="2" t="s">
        <v>2566</v>
      </c>
      <c r="D817" s="1" t="s">
        <v>1074</v>
      </c>
    </row>
    <row r="818" spans="3:4" x14ac:dyDescent="0.3">
      <c r="C818" s="2" t="s">
        <v>2571</v>
      </c>
      <c r="D818" s="1" t="s">
        <v>1076</v>
      </c>
    </row>
    <row r="819" spans="3:4" x14ac:dyDescent="0.3">
      <c r="C819" s="2" t="s">
        <v>2571</v>
      </c>
      <c r="D819" s="1" t="s">
        <v>3827</v>
      </c>
    </row>
    <row r="820" spans="3:4" ht="30.6" x14ac:dyDescent="0.3">
      <c r="C820" s="2" t="s">
        <v>2571</v>
      </c>
      <c r="D820" s="1" t="s">
        <v>3828</v>
      </c>
    </row>
    <row r="821" spans="3:4" ht="30.6" x14ac:dyDescent="0.3">
      <c r="C821" s="2" t="s">
        <v>2571</v>
      </c>
      <c r="D821" s="1" t="s">
        <v>3829</v>
      </c>
    </row>
    <row r="822" spans="3:4" ht="30.6" x14ac:dyDescent="0.3">
      <c r="C822" s="2" t="s">
        <v>2571</v>
      </c>
      <c r="D822" s="1" t="s">
        <v>3830</v>
      </c>
    </row>
    <row r="823" spans="3:4" ht="20.399999999999999" x14ac:dyDescent="0.3">
      <c r="C823" s="2" t="s">
        <v>2571</v>
      </c>
      <c r="D823" s="1" t="s">
        <v>3831</v>
      </c>
    </row>
    <row r="824" spans="3:4" ht="20.399999999999999" x14ac:dyDescent="0.3">
      <c r="C824" s="2" t="s">
        <v>2571</v>
      </c>
      <c r="D824" s="1" t="s">
        <v>3832</v>
      </c>
    </row>
    <row r="825" spans="3:4" ht="30.6" x14ac:dyDescent="0.3">
      <c r="C825" s="2" t="s">
        <v>2571</v>
      </c>
      <c r="D825" s="1" t="s">
        <v>1083</v>
      </c>
    </row>
    <row r="826" spans="3:4" ht="30.6" x14ac:dyDescent="0.3">
      <c r="C826" s="2" t="s">
        <v>2580</v>
      </c>
      <c r="D826" s="1" t="s">
        <v>1085</v>
      </c>
    </row>
    <row r="827" spans="3:4" x14ac:dyDescent="0.3">
      <c r="C827" s="2" t="s">
        <v>2581</v>
      </c>
      <c r="D827" s="1" t="s">
        <v>1087</v>
      </c>
    </row>
    <row r="828" spans="3:4" x14ac:dyDescent="0.3">
      <c r="C828" s="2" t="s">
        <v>2581</v>
      </c>
      <c r="D828" s="1" t="s">
        <v>1088</v>
      </c>
    </row>
    <row r="829" spans="3:4" x14ac:dyDescent="0.3">
      <c r="C829" s="2" t="s">
        <v>2581</v>
      </c>
      <c r="D829" s="1" t="s">
        <v>1089</v>
      </c>
    </row>
    <row r="830" spans="3:4" x14ac:dyDescent="0.3">
      <c r="C830" s="2" t="s">
        <v>2581</v>
      </c>
      <c r="D830" s="1" t="s">
        <v>1090</v>
      </c>
    </row>
    <row r="831" spans="3:4" x14ac:dyDescent="0.3">
      <c r="C831" s="2" t="s">
        <v>2581</v>
      </c>
      <c r="D831" s="1" t="s">
        <v>3833</v>
      </c>
    </row>
    <row r="832" spans="3:4" x14ac:dyDescent="0.3">
      <c r="C832" s="2" t="s">
        <v>2581</v>
      </c>
      <c r="D832" s="1" t="s">
        <v>1092</v>
      </c>
    </row>
    <row r="833" spans="3:4" ht="20.399999999999999" x14ac:dyDescent="0.3">
      <c r="C833" s="2" t="s">
        <v>2581</v>
      </c>
      <c r="D833" s="1" t="s">
        <v>3834</v>
      </c>
    </row>
    <row r="834" spans="3:4" x14ac:dyDescent="0.3">
      <c r="C834" s="2" t="s">
        <v>2581</v>
      </c>
      <c r="D834" s="1" t="s">
        <v>1094</v>
      </c>
    </row>
    <row r="835" spans="3:4" x14ac:dyDescent="0.3">
      <c r="C835" s="2" t="s">
        <v>2590</v>
      </c>
      <c r="D835" s="1" t="s">
        <v>1096</v>
      </c>
    </row>
    <row r="836" spans="3:4" ht="20.399999999999999" x14ac:dyDescent="0.3">
      <c r="C836" s="2" t="s">
        <v>2590</v>
      </c>
      <c r="D836" s="1" t="s">
        <v>3835</v>
      </c>
    </row>
    <row r="837" spans="3:4" ht="30.6" x14ac:dyDescent="0.3">
      <c r="C837" s="2" t="s">
        <v>2590</v>
      </c>
      <c r="D837" s="1" t="s">
        <v>3836</v>
      </c>
    </row>
    <row r="838" spans="3:4" ht="20.399999999999999" x14ac:dyDescent="0.3">
      <c r="C838" s="2" t="s">
        <v>2590</v>
      </c>
      <c r="D838" s="1" t="s">
        <v>1099</v>
      </c>
    </row>
    <row r="839" spans="3:4" ht="20.399999999999999" x14ac:dyDescent="0.3">
      <c r="C839" s="2" t="s">
        <v>2590</v>
      </c>
      <c r="D839" s="1" t="s">
        <v>3837</v>
      </c>
    </row>
    <row r="840" spans="3:4" ht="20.399999999999999" x14ac:dyDescent="0.3">
      <c r="C840" s="2" t="s">
        <v>2590</v>
      </c>
      <c r="D840" s="1" t="s">
        <v>3838</v>
      </c>
    </row>
    <row r="841" spans="3:4" x14ac:dyDescent="0.3">
      <c r="C841" s="2" t="s">
        <v>2590</v>
      </c>
      <c r="D841" s="1" t="s">
        <v>1102</v>
      </c>
    </row>
    <row r="842" spans="3:4" x14ac:dyDescent="0.3">
      <c r="C842" s="2" t="s">
        <v>2590</v>
      </c>
      <c r="D842" s="1" t="s">
        <v>1103</v>
      </c>
    </row>
    <row r="843" spans="3:4" x14ac:dyDescent="0.3">
      <c r="C843" s="2" t="s">
        <v>2590</v>
      </c>
      <c r="D843" s="1" t="s">
        <v>3839</v>
      </c>
    </row>
    <row r="844" spans="3:4" ht="20.399999999999999" x14ac:dyDescent="0.3">
      <c r="C844" s="2" t="s">
        <v>2590</v>
      </c>
      <c r="D844" s="1" t="s">
        <v>3840</v>
      </c>
    </row>
    <row r="845" spans="3:4" ht="20.399999999999999" x14ac:dyDescent="0.3">
      <c r="C845" s="2" t="s">
        <v>2590</v>
      </c>
      <c r="D845" s="1" t="s">
        <v>3841</v>
      </c>
    </row>
    <row r="846" spans="3:4" x14ac:dyDescent="0.3">
      <c r="C846" s="2" t="s">
        <v>2590</v>
      </c>
      <c r="D846" s="1" t="s">
        <v>3842</v>
      </c>
    </row>
    <row r="847" spans="3:4" x14ac:dyDescent="0.3">
      <c r="C847" s="2" t="s">
        <v>2590</v>
      </c>
      <c r="D847" s="1" t="s">
        <v>3843</v>
      </c>
    </row>
    <row r="848" spans="3:4" ht="20.399999999999999" x14ac:dyDescent="0.3">
      <c r="C848" s="2" t="s">
        <v>2590</v>
      </c>
      <c r="D848" s="1" t="s">
        <v>3844</v>
      </c>
    </row>
    <row r="849" spans="3:4" ht="20.399999999999999" x14ac:dyDescent="0.3">
      <c r="C849" s="2" t="s">
        <v>2590</v>
      </c>
      <c r="D849" s="1" t="s">
        <v>1110</v>
      </c>
    </row>
    <row r="850" spans="3:4" x14ac:dyDescent="0.3">
      <c r="C850" s="2" t="s">
        <v>2590</v>
      </c>
      <c r="D850" s="1" t="s">
        <v>1111</v>
      </c>
    </row>
    <row r="851" spans="3:4" x14ac:dyDescent="0.3">
      <c r="C851" s="2" t="s">
        <v>2590</v>
      </c>
      <c r="D851" s="1" t="s">
        <v>1112</v>
      </c>
    </row>
    <row r="852" spans="3:4" x14ac:dyDescent="0.3">
      <c r="C852" s="2" t="s">
        <v>2590</v>
      </c>
      <c r="D852" s="1" t="s">
        <v>1113</v>
      </c>
    </row>
    <row r="853" spans="3:4" ht="20.399999999999999" x14ac:dyDescent="0.3">
      <c r="C853" s="2" t="s">
        <v>2608</v>
      </c>
      <c r="D853" s="1" t="s">
        <v>1115</v>
      </c>
    </row>
    <row r="854" spans="3:4" ht="30.6" x14ac:dyDescent="0.3">
      <c r="C854" s="2" t="s">
        <v>2608</v>
      </c>
      <c r="D854" s="1" t="s">
        <v>3845</v>
      </c>
    </row>
    <row r="855" spans="3:4" ht="20.399999999999999" x14ac:dyDescent="0.3">
      <c r="C855" s="2" t="s">
        <v>2608</v>
      </c>
      <c r="D855" s="1" t="s">
        <v>1117</v>
      </c>
    </row>
    <row r="856" spans="3:4" ht="30.6" x14ac:dyDescent="0.3">
      <c r="C856" s="2" t="s">
        <v>2608</v>
      </c>
      <c r="D856" s="1" t="s">
        <v>3846</v>
      </c>
    </row>
    <row r="857" spans="3:4" ht="20.399999999999999" x14ac:dyDescent="0.3">
      <c r="C857" s="2" t="s">
        <v>2608</v>
      </c>
      <c r="D857" s="1" t="s">
        <v>3847</v>
      </c>
    </row>
    <row r="858" spans="3:4" x14ac:dyDescent="0.3">
      <c r="C858" s="2" t="s">
        <v>2608</v>
      </c>
      <c r="D858" s="1" t="s">
        <v>3848</v>
      </c>
    </row>
    <row r="859" spans="3:4" x14ac:dyDescent="0.3">
      <c r="C859" s="2" t="s">
        <v>2608</v>
      </c>
      <c r="D859" s="1" t="s">
        <v>1121</v>
      </c>
    </row>
    <row r="860" spans="3:4" x14ac:dyDescent="0.3">
      <c r="C860" s="2" t="s">
        <v>2616</v>
      </c>
      <c r="D860" s="1" t="s">
        <v>1123</v>
      </c>
    </row>
    <row r="861" spans="3:4" x14ac:dyDescent="0.3">
      <c r="C861" s="2" t="s">
        <v>2616</v>
      </c>
      <c r="D861" s="1" t="s">
        <v>1124</v>
      </c>
    </row>
    <row r="862" spans="3:4" x14ac:dyDescent="0.3">
      <c r="C862" s="2" t="s">
        <v>2616</v>
      </c>
      <c r="D862" s="1" t="s">
        <v>1125</v>
      </c>
    </row>
    <row r="863" spans="3:4" x14ac:dyDescent="0.3">
      <c r="C863" s="2" t="s">
        <v>2616</v>
      </c>
      <c r="D863" s="1" t="s">
        <v>1126</v>
      </c>
    </row>
    <row r="864" spans="3:4" ht="20.399999999999999" x14ac:dyDescent="0.3">
      <c r="C864" s="2" t="s">
        <v>2616</v>
      </c>
      <c r="D864" s="1" t="s">
        <v>3849</v>
      </c>
    </row>
    <row r="865" spans="3:4" ht="40.799999999999997" x14ac:dyDescent="0.3">
      <c r="C865" s="2" t="s">
        <v>2616</v>
      </c>
      <c r="D865" s="1" t="s">
        <v>3850</v>
      </c>
    </row>
    <row r="866" spans="3:4" ht="20.399999999999999" x14ac:dyDescent="0.3">
      <c r="C866" s="2" t="s">
        <v>2616</v>
      </c>
      <c r="D866" s="1" t="s">
        <v>3851</v>
      </c>
    </row>
    <row r="867" spans="3:4" x14ac:dyDescent="0.3">
      <c r="C867" s="2" t="s">
        <v>2623</v>
      </c>
      <c r="D867" s="1" t="s">
        <v>3852</v>
      </c>
    </row>
    <row r="868" spans="3:4" ht="20.399999999999999" x14ac:dyDescent="0.3">
      <c r="C868" s="2" t="s">
        <v>2623</v>
      </c>
      <c r="D868" s="1" t="s">
        <v>3853</v>
      </c>
    </row>
    <row r="869" spans="3:4" ht="20.399999999999999" x14ac:dyDescent="0.3">
      <c r="C869" s="2" t="s">
        <v>2623</v>
      </c>
      <c r="D869" s="1" t="s">
        <v>3854</v>
      </c>
    </row>
    <row r="870" spans="3:4" ht="40.799999999999997" x14ac:dyDescent="0.3">
      <c r="C870" s="2" t="s">
        <v>2623</v>
      </c>
      <c r="D870" s="1" t="s">
        <v>3855</v>
      </c>
    </row>
    <row r="871" spans="3:4" x14ac:dyDescent="0.3">
      <c r="C871" s="2" t="s">
        <v>2623</v>
      </c>
      <c r="D871" s="1" t="s">
        <v>1135</v>
      </c>
    </row>
    <row r="872" spans="3:4" x14ac:dyDescent="0.3">
      <c r="C872" s="2" t="s">
        <v>2629</v>
      </c>
      <c r="D872" s="1" t="s">
        <v>1137</v>
      </c>
    </row>
    <row r="873" spans="3:4" x14ac:dyDescent="0.3">
      <c r="C873" s="2" t="s">
        <v>2629</v>
      </c>
      <c r="D873" s="1" t="s">
        <v>1138</v>
      </c>
    </row>
    <row r="874" spans="3:4" ht="20.399999999999999" x14ac:dyDescent="0.3">
      <c r="C874" s="2" t="s">
        <v>2629</v>
      </c>
      <c r="D874" s="1" t="s">
        <v>3856</v>
      </c>
    </row>
    <row r="875" spans="3:4" x14ac:dyDescent="0.3">
      <c r="C875" s="2" t="s">
        <v>2629</v>
      </c>
      <c r="D875" s="1" t="s">
        <v>1140</v>
      </c>
    </row>
    <row r="876" spans="3:4" x14ac:dyDescent="0.3">
      <c r="C876" s="2" t="s">
        <v>2629</v>
      </c>
      <c r="D876" s="1" t="s">
        <v>3857</v>
      </c>
    </row>
    <row r="877" spans="3:4" x14ac:dyDescent="0.3">
      <c r="C877" s="2" t="s">
        <v>2629</v>
      </c>
      <c r="D877" s="1" t="s">
        <v>1142</v>
      </c>
    </row>
    <row r="878" spans="3:4" x14ac:dyDescent="0.3">
      <c r="C878" s="2" t="s">
        <v>2629</v>
      </c>
      <c r="D878" s="1" t="s">
        <v>1143</v>
      </c>
    </row>
    <row r="879" spans="3:4" x14ac:dyDescent="0.3">
      <c r="C879" s="2" t="s">
        <v>2629</v>
      </c>
      <c r="D879" s="1" t="s">
        <v>1144</v>
      </c>
    </row>
    <row r="880" spans="3:4" x14ac:dyDescent="0.3">
      <c r="C880" s="2" t="s">
        <v>2629</v>
      </c>
      <c r="D880" s="1" t="s">
        <v>1145</v>
      </c>
    </row>
    <row r="881" spans="3:4" ht="20.399999999999999" x14ac:dyDescent="0.3">
      <c r="C881" s="2" t="s">
        <v>2629</v>
      </c>
      <c r="D881" s="1" t="s">
        <v>3858</v>
      </c>
    </row>
    <row r="882" spans="3:4" x14ac:dyDescent="0.3">
      <c r="C882" s="2" t="s">
        <v>2629</v>
      </c>
      <c r="D882" s="1" t="s">
        <v>1147</v>
      </c>
    </row>
    <row r="883" spans="3:4" ht="20.399999999999999" x14ac:dyDescent="0.3">
      <c r="C883" s="2" t="s">
        <v>2629</v>
      </c>
      <c r="D883" s="1" t="s">
        <v>3859</v>
      </c>
    </row>
    <row r="884" spans="3:4" x14ac:dyDescent="0.3">
      <c r="C884" s="2" t="s">
        <v>2629</v>
      </c>
      <c r="D884" s="1" t="s">
        <v>3860</v>
      </c>
    </row>
    <row r="885" spans="3:4" x14ac:dyDescent="0.3">
      <c r="C885" s="2" t="s">
        <v>2629</v>
      </c>
      <c r="D885" s="1" t="s">
        <v>1150</v>
      </c>
    </row>
    <row r="886" spans="3:4" x14ac:dyDescent="0.3">
      <c r="C886" s="2" t="s">
        <v>2629</v>
      </c>
      <c r="D886" s="1" t="s">
        <v>3861</v>
      </c>
    </row>
    <row r="887" spans="3:4" x14ac:dyDescent="0.3">
      <c r="C887" s="2" t="s">
        <v>2629</v>
      </c>
      <c r="D887" s="1" t="s">
        <v>1152</v>
      </c>
    </row>
    <row r="888" spans="3:4" x14ac:dyDescent="0.3">
      <c r="C888" s="2" t="s">
        <v>2629</v>
      </c>
      <c r="D888" s="1" t="s">
        <v>1153</v>
      </c>
    </row>
    <row r="889" spans="3:4" x14ac:dyDescent="0.3">
      <c r="C889" s="2" t="s">
        <v>2629</v>
      </c>
      <c r="D889" s="1" t="s">
        <v>1154</v>
      </c>
    </row>
    <row r="890" spans="3:4" x14ac:dyDescent="0.3">
      <c r="C890" s="2" t="s">
        <v>2629</v>
      </c>
      <c r="D890" s="1" t="s">
        <v>1155</v>
      </c>
    </row>
    <row r="891" spans="3:4" x14ac:dyDescent="0.3">
      <c r="C891" s="2" t="s">
        <v>2629</v>
      </c>
      <c r="D891" s="1" t="s">
        <v>1156</v>
      </c>
    </row>
    <row r="892" spans="3:4" ht="40.799999999999997" x14ac:dyDescent="0.3">
      <c r="C892" s="2" t="s">
        <v>2629</v>
      </c>
      <c r="D892" s="1" t="s">
        <v>3862</v>
      </c>
    </row>
    <row r="893" spans="3:4" ht="30.6" x14ac:dyDescent="0.3">
      <c r="C893" s="2" t="s">
        <v>2650</v>
      </c>
      <c r="D893" s="1" t="s">
        <v>3863</v>
      </c>
    </row>
    <row r="894" spans="3:4" ht="20.399999999999999" x14ac:dyDescent="0.3">
      <c r="C894" s="2" t="s">
        <v>2650</v>
      </c>
      <c r="D894" s="1" t="s">
        <v>3864</v>
      </c>
    </row>
    <row r="895" spans="3:4" x14ac:dyDescent="0.3">
      <c r="C895" s="2" t="s">
        <v>2650</v>
      </c>
      <c r="D895" s="1" t="s">
        <v>1161</v>
      </c>
    </row>
    <row r="896" spans="3:4" ht="30.6" x14ac:dyDescent="0.3">
      <c r="C896" s="2" t="s">
        <v>2650</v>
      </c>
      <c r="D896" s="1" t="s">
        <v>3865</v>
      </c>
    </row>
    <row r="897" spans="3:4" ht="20.399999999999999" x14ac:dyDescent="0.3">
      <c r="C897" s="2" t="s">
        <v>2655</v>
      </c>
      <c r="D897" s="1" t="s">
        <v>1164</v>
      </c>
    </row>
    <row r="898" spans="3:4" ht="20.399999999999999" x14ac:dyDescent="0.3">
      <c r="C898" s="2" t="s">
        <v>2655</v>
      </c>
      <c r="D898" s="1" t="s">
        <v>3866</v>
      </c>
    </row>
    <row r="899" spans="3:4" ht="20.399999999999999" x14ac:dyDescent="0.3">
      <c r="C899" s="2" t="s">
        <v>2655</v>
      </c>
      <c r="D899" s="1" t="s">
        <v>3867</v>
      </c>
    </row>
    <row r="900" spans="3:4" ht="51" x14ac:dyDescent="0.3">
      <c r="C900" s="2" t="s">
        <v>2659</v>
      </c>
      <c r="D900" s="1" t="s">
        <v>3868</v>
      </c>
    </row>
    <row r="901" spans="3:4" ht="40.799999999999997" x14ac:dyDescent="0.3">
      <c r="C901" s="2" t="s">
        <v>2661</v>
      </c>
      <c r="D901" s="1" t="s">
        <v>3869</v>
      </c>
    </row>
    <row r="902" spans="3:4" ht="30.6" x14ac:dyDescent="0.3">
      <c r="C902" s="2" t="s">
        <v>2661</v>
      </c>
      <c r="D902" s="1" t="s">
        <v>1171</v>
      </c>
    </row>
    <row r="903" spans="3:4" ht="40.799999999999997" x14ac:dyDescent="0.3">
      <c r="C903" s="2" t="s">
        <v>2661</v>
      </c>
      <c r="D903" s="1" t="s">
        <v>3870</v>
      </c>
    </row>
    <row r="904" spans="3:4" ht="20.399999999999999" x14ac:dyDescent="0.3">
      <c r="C904" s="2" t="s">
        <v>2665</v>
      </c>
      <c r="D904" s="1" t="s">
        <v>1174</v>
      </c>
    </row>
    <row r="905" spans="3:4" ht="30.6" x14ac:dyDescent="0.3">
      <c r="C905" s="2" t="s">
        <v>2665</v>
      </c>
      <c r="D905" s="1" t="s">
        <v>1175</v>
      </c>
    </row>
    <row r="906" spans="3:4" ht="30.6" x14ac:dyDescent="0.3">
      <c r="C906" s="2" t="s">
        <v>2668</v>
      </c>
      <c r="D906" s="1" t="s">
        <v>3871</v>
      </c>
    </row>
    <row r="907" spans="3:4" ht="20.399999999999999" x14ac:dyDescent="0.3">
      <c r="C907" s="2" t="s">
        <v>2668</v>
      </c>
      <c r="D907" s="1" t="s">
        <v>3872</v>
      </c>
    </row>
    <row r="908" spans="3:4" x14ac:dyDescent="0.3">
      <c r="C908" s="2" t="s">
        <v>2668</v>
      </c>
      <c r="D908" s="1" t="s">
        <v>3873</v>
      </c>
    </row>
    <row r="909" spans="3:4" ht="20.399999999999999" x14ac:dyDescent="0.3">
      <c r="C909" s="2" t="s">
        <v>2668</v>
      </c>
      <c r="D909" s="1" t="s">
        <v>1180</v>
      </c>
    </row>
    <row r="910" spans="3:4" ht="40.799999999999997" x14ac:dyDescent="0.3">
      <c r="C910" s="2" t="s">
        <v>2668</v>
      </c>
      <c r="D910" s="1" t="s">
        <v>3874</v>
      </c>
    </row>
    <row r="911" spans="3:4" x14ac:dyDescent="0.3">
      <c r="C911" s="2" t="s">
        <v>2668</v>
      </c>
      <c r="D911" s="1" t="s">
        <v>1182</v>
      </c>
    </row>
    <row r="912" spans="3:4" ht="20.399999999999999" x14ac:dyDescent="0.3">
      <c r="C912" s="2" t="s">
        <v>2675</v>
      </c>
      <c r="D912" s="1" t="s">
        <v>3875</v>
      </c>
    </row>
    <row r="913" spans="3:4" ht="20.399999999999999" x14ac:dyDescent="0.3">
      <c r="C913" s="2" t="s">
        <v>2675</v>
      </c>
      <c r="D913" s="1" t="s">
        <v>3876</v>
      </c>
    </row>
    <row r="914" spans="3:4" x14ac:dyDescent="0.3">
      <c r="C914" s="2" t="s">
        <v>2675</v>
      </c>
      <c r="D914" s="1" t="s">
        <v>1186</v>
      </c>
    </row>
    <row r="915" spans="3:4" ht="30.6" x14ac:dyDescent="0.3">
      <c r="C915" s="2" t="s">
        <v>2679</v>
      </c>
      <c r="D915" s="1" t="s">
        <v>3877</v>
      </c>
    </row>
    <row r="916" spans="3:4" ht="30.6" x14ac:dyDescent="0.3">
      <c r="C916" s="2" t="s">
        <v>2679</v>
      </c>
      <c r="D916" s="1" t="s">
        <v>3878</v>
      </c>
    </row>
    <row r="917" spans="3:4" ht="30.6" x14ac:dyDescent="0.3">
      <c r="C917" s="2" t="s">
        <v>2679</v>
      </c>
      <c r="D917" s="1" t="s">
        <v>3879</v>
      </c>
    </row>
    <row r="918" spans="3:4" ht="20.399999999999999" x14ac:dyDescent="0.3">
      <c r="C918" s="2" t="s">
        <v>2679</v>
      </c>
      <c r="D918" s="1" t="s">
        <v>1191</v>
      </c>
    </row>
    <row r="919" spans="3:4" ht="20.399999999999999" x14ac:dyDescent="0.3">
      <c r="C919" s="2" t="s">
        <v>2679</v>
      </c>
      <c r="D919" s="1" t="s">
        <v>3880</v>
      </c>
    </row>
    <row r="920" spans="3:4" ht="20.399999999999999" x14ac:dyDescent="0.3">
      <c r="C920" s="2" t="s">
        <v>2685</v>
      </c>
      <c r="D920" s="1" t="s">
        <v>3881</v>
      </c>
    </row>
    <row r="921" spans="3:4" ht="20.399999999999999" x14ac:dyDescent="0.3">
      <c r="C921" s="2" t="s">
        <v>2685</v>
      </c>
      <c r="D921" s="1" t="s">
        <v>1195</v>
      </c>
    </row>
    <row r="922" spans="3:4" ht="30.6" x14ac:dyDescent="0.3">
      <c r="C922" s="2" t="s">
        <v>2685</v>
      </c>
      <c r="D922" s="1" t="s">
        <v>3882</v>
      </c>
    </row>
    <row r="923" spans="3:4" ht="20.399999999999999" x14ac:dyDescent="0.3">
      <c r="C923" s="2" t="s">
        <v>2685</v>
      </c>
      <c r="D923" s="1" t="s">
        <v>3883</v>
      </c>
    </row>
    <row r="924" spans="3:4" ht="30.6" x14ac:dyDescent="0.3">
      <c r="C924" s="2" t="s">
        <v>2685</v>
      </c>
      <c r="D924" s="1" t="s">
        <v>3884</v>
      </c>
    </row>
    <row r="925" spans="3:4" ht="20.399999999999999" x14ac:dyDescent="0.3">
      <c r="C925" s="2" t="s">
        <v>2685</v>
      </c>
      <c r="D925" s="1" t="s">
        <v>3885</v>
      </c>
    </row>
    <row r="926" spans="3:4" ht="40.799999999999997" x14ac:dyDescent="0.3">
      <c r="C926" s="2" t="s">
        <v>2685</v>
      </c>
      <c r="D926" s="1" t="s">
        <v>3886</v>
      </c>
    </row>
    <row r="927" spans="3:4" ht="20.399999999999999" x14ac:dyDescent="0.3">
      <c r="C927" s="2" t="s">
        <v>2685</v>
      </c>
      <c r="D927" s="1" t="s">
        <v>1201</v>
      </c>
    </row>
    <row r="928" spans="3:4" ht="20.399999999999999" x14ac:dyDescent="0.3">
      <c r="C928" s="2" t="s">
        <v>2694</v>
      </c>
      <c r="D928" s="1" t="s">
        <v>1203</v>
      </c>
    </row>
    <row r="929" spans="3:4" ht="20.399999999999999" x14ac:dyDescent="0.3">
      <c r="C929" s="2" t="s">
        <v>2694</v>
      </c>
      <c r="D929" s="1" t="s">
        <v>3887</v>
      </c>
    </row>
    <row r="930" spans="3:4" ht="20.399999999999999" x14ac:dyDescent="0.3">
      <c r="C930" s="2" t="s">
        <v>2694</v>
      </c>
      <c r="D930" s="1" t="s">
        <v>3888</v>
      </c>
    </row>
    <row r="931" spans="3:4" ht="20.399999999999999" x14ac:dyDescent="0.3">
      <c r="C931" s="2" t="s">
        <v>2698</v>
      </c>
      <c r="D931" s="1" t="s">
        <v>3889</v>
      </c>
    </row>
    <row r="932" spans="3:4" ht="20.399999999999999" x14ac:dyDescent="0.3">
      <c r="C932" s="2" t="s">
        <v>2698</v>
      </c>
      <c r="D932" s="1" t="s">
        <v>3890</v>
      </c>
    </row>
    <row r="933" spans="3:4" ht="20.399999999999999" x14ac:dyDescent="0.3">
      <c r="C933" s="2" t="s">
        <v>2701</v>
      </c>
      <c r="D933" s="1" t="s">
        <v>3891</v>
      </c>
    </row>
    <row r="934" spans="3:4" ht="40.799999999999997" x14ac:dyDescent="0.3">
      <c r="C934" s="2" t="s">
        <v>2701</v>
      </c>
      <c r="D934" s="1" t="s">
        <v>3892</v>
      </c>
    </row>
    <row r="935" spans="3:4" x14ac:dyDescent="0.3">
      <c r="C935" s="2" t="s">
        <v>2701</v>
      </c>
      <c r="D935" s="1" t="s">
        <v>1212</v>
      </c>
    </row>
    <row r="936" spans="3:4" ht="20.399999999999999" x14ac:dyDescent="0.3">
      <c r="C936" s="2" t="s">
        <v>2705</v>
      </c>
      <c r="D936" s="1" t="s">
        <v>1214</v>
      </c>
    </row>
    <row r="937" spans="3:4" ht="40.799999999999997" x14ac:dyDescent="0.3">
      <c r="C937" s="2" t="s">
        <v>2705</v>
      </c>
      <c r="D937" s="1" t="s">
        <v>3893</v>
      </c>
    </row>
    <row r="938" spans="3:4" x14ac:dyDescent="0.3">
      <c r="C938" s="2" t="s">
        <v>2705</v>
      </c>
      <c r="D938" s="1" t="s">
        <v>1216</v>
      </c>
    </row>
    <row r="939" spans="3:4" ht="30.6" x14ac:dyDescent="0.3">
      <c r="C939" s="2" t="s">
        <v>2705</v>
      </c>
      <c r="D939" s="1" t="s">
        <v>3894</v>
      </c>
    </row>
    <row r="940" spans="3:4" ht="20.399999999999999" x14ac:dyDescent="0.3">
      <c r="C940" s="2" t="s">
        <v>2710</v>
      </c>
      <c r="D940" s="1" t="s">
        <v>3895</v>
      </c>
    </row>
    <row r="941" spans="3:4" ht="20.399999999999999" x14ac:dyDescent="0.3">
      <c r="C941" s="2" t="s">
        <v>2710</v>
      </c>
      <c r="D941" s="1" t="s">
        <v>3896</v>
      </c>
    </row>
    <row r="942" spans="3:4" ht="30.6" x14ac:dyDescent="0.3">
      <c r="C942" s="2" t="s">
        <v>2710</v>
      </c>
      <c r="D942" s="1" t="s">
        <v>3897</v>
      </c>
    </row>
    <row r="943" spans="3:4" ht="20.399999999999999" x14ac:dyDescent="0.3">
      <c r="C943" s="2" t="s">
        <v>2710</v>
      </c>
      <c r="D943" s="1" t="s">
        <v>3898</v>
      </c>
    </row>
    <row r="944" spans="3:4" ht="30.6" x14ac:dyDescent="0.3">
      <c r="C944" s="2" t="s">
        <v>2715</v>
      </c>
      <c r="D944" s="1" t="s">
        <v>3899</v>
      </c>
    </row>
    <row r="945" spans="3:4" ht="40.799999999999997" x14ac:dyDescent="0.3">
      <c r="C945" s="2" t="s">
        <v>2715</v>
      </c>
      <c r="D945" s="1" t="s">
        <v>1225</v>
      </c>
    </row>
    <row r="946" spans="3:4" ht="20.399999999999999" x14ac:dyDescent="0.3">
      <c r="C946" s="2" t="s">
        <v>2718</v>
      </c>
      <c r="D946" s="1" t="s">
        <v>1227</v>
      </c>
    </row>
    <row r="947" spans="3:4" ht="30.6" x14ac:dyDescent="0.3">
      <c r="C947" s="2" t="s">
        <v>2718</v>
      </c>
      <c r="D947" s="1" t="s">
        <v>1228</v>
      </c>
    </row>
    <row r="948" spans="3:4" ht="30.6" x14ac:dyDescent="0.3">
      <c r="C948" s="2" t="s">
        <v>2721</v>
      </c>
      <c r="D948" s="1" t="s">
        <v>3900</v>
      </c>
    </row>
    <row r="949" spans="3:4" ht="40.799999999999997" x14ac:dyDescent="0.3">
      <c r="C949" s="2" t="s">
        <v>2723</v>
      </c>
      <c r="D949" s="1" t="s">
        <v>3901</v>
      </c>
    </row>
    <row r="950" spans="3:4" ht="20.399999999999999" x14ac:dyDescent="0.3">
      <c r="C950" s="2" t="s">
        <v>2723</v>
      </c>
      <c r="D950" s="1" t="s">
        <v>1233</v>
      </c>
    </row>
    <row r="951" spans="3:4" ht="40.799999999999997" x14ac:dyDescent="0.3">
      <c r="C951" s="2" t="s">
        <v>2723</v>
      </c>
      <c r="D951" s="1" t="s">
        <v>3902</v>
      </c>
    </row>
    <row r="952" spans="3:4" ht="40.799999999999997" x14ac:dyDescent="0.3">
      <c r="C952" s="2" t="s">
        <v>2723</v>
      </c>
      <c r="D952" s="1" t="s">
        <v>3903</v>
      </c>
    </row>
    <row r="953" spans="3:4" ht="20.399999999999999" x14ac:dyDescent="0.3">
      <c r="C953" s="2" t="s">
        <v>2723</v>
      </c>
      <c r="D953" s="1" t="s">
        <v>3904</v>
      </c>
    </row>
    <row r="954" spans="3:4" x14ac:dyDescent="0.3">
      <c r="C954" s="2" t="s">
        <v>2729</v>
      </c>
      <c r="D954" s="1" t="s">
        <v>1238</v>
      </c>
    </row>
    <row r="955" spans="3:4" x14ac:dyDescent="0.3">
      <c r="C955" s="2" t="s">
        <v>2729</v>
      </c>
      <c r="D955" s="1" t="s">
        <v>1239</v>
      </c>
    </row>
    <row r="956" spans="3:4" x14ac:dyDescent="0.3">
      <c r="C956" s="2" t="s">
        <v>2729</v>
      </c>
      <c r="D956" s="1" t="s">
        <v>1240</v>
      </c>
    </row>
    <row r="957" spans="3:4" ht="30.6" x14ac:dyDescent="0.3">
      <c r="C957" s="2" t="s">
        <v>2729</v>
      </c>
      <c r="D957" s="1" t="s">
        <v>3905</v>
      </c>
    </row>
    <row r="958" spans="3:4" ht="20.399999999999999" x14ac:dyDescent="0.3">
      <c r="C958" s="2" t="s">
        <v>2729</v>
      </c>
      <c r="D958" s="1" t="s">
        <v>3906</v>
      </c>
    </row>
    <row r="959" spans="3:4" x14ac:dyDescent="0.3">
      <c r="C959" s="2" t="s">
        <v>2729</v>
      </c>
      <c r="D959" s="1" t="s">
        <v>1243</v>
      </c>
    </row>
    <row r="960" spans="3:4" x14ac:dyDescent="0.3">
      <c r="C960" s="2" t="s">
        <v>2729</v>
      </c>
      <c r="D960" s="1" t="s">
        <v>1244</v>
      </c>
    </row>
    <row r="961" spans="3:4" x14ac:dyDescent="0.3">
      <c r="C961" s="2" t="s">
        <v>2729</v>
      </c>
      <c r="D961" s="1" t="s">
        <v>1245</v>
      </c>
    </row>
    <row r="962" spans="3:4" x14ac:dyDescent="0.3">
      <c r="C962" s="2" t="s">
        <v>2729</v>
      </c>
      <c r="D962" s="1" t="s">
        <v>1246</v>
      </c>
    </row>
    <row r="963" spans="3:4" ht="20.399999999999999" x14ac:dyDescent="0.3">
      <c r="C963" s="2" t="s">
        <v>2729</v>
      </c>
      <c r="D963" s="1" t="s">
        <v>1247</v>
      </c>
    </row>
    <row r="964" spans="3:4" ht="20.399999999999999" x14ac:dyDescent="0.3">
      <c r="C964" s="2" t="s">
        <v>2729</v>
      </c>
      <c r="D964" s="1" t="s">
        <v>1248</v>
      </c>
    </row>
    <row r="965" spans="3:4" x14ac:dyDescent="0.3">
      <c r="C965" s="2" t="s">
        <v>2729</v>
      </c>
      <c r="D965" s="1" t="s">
        <v>1249</v>
      </c>
    </row>
    <row r="966" spans="3:4" x14ac:dyDescent="0.3">
      <c r="C966" s="2" t="s">
        <v>2729</v>
      </c>
      <c r="D966" s="1" t="s">
        <v>3907</v>
      </c>
    </row>
    <row r="967" spans="3:4" x14ac:dyDescent="0.3">
      <c r="C967" s="2" t="s">
        <v>2729</v>
      </c>
      <c r="D967" s="1" t="s">
        <v>1251</v>
      </c>
    </row>
    <row r="968" spans="3:4" x14ac:dyDescent="0.3">
      <c r="C968" s="2" t="s">
        <v>2729</v>
      </c>
      <c r="D968" s="1" t="s">
        <v>1252</v>
      </c>
    </row>
    <row r="969" spans="3:4" ht="81.599999999999994" x14ac:dyDescent="0.3">
      <c r="C969" s="2" t="s">
        <v>2729</v>
      </c>
      <c r="D969" s="1" t="s">
        <v>3908</v>
      </c>
    </row>
    <row r="970" spans="3:4" x14ac:dyDescent="0.3">
      <c r="C970" s="2" t="s">
        <v>2729</v>
      </c>
      <c r="D970" s="1" t="s">
        <v>3909</v>
      </c>
    </row>
    <row r="971" spans="3:4" x14ac:dyDescent="0.3">
      <c r="C971" s="2" t="s">
        <v>2729</v>
      </c>
      <c r="D971" s="1" t="s">
        <v>1255</v>
      </c>
    </row>
    <row r="972" spans="3:4" ht="20.399999999999999" x14ac:dyDescent="0.3">
      <c r="C972" s="2" t="s">
        <v>2729</v>
      </c>
      <c r="D972" s="1" t="s">
        <v>3910</v>
      </c>
    </row>
    <row r="973" spans="3:4" x14ac:dyDescent="0.3">
      <c r="C973" s="2" t="s">
        <v>2729</v>
      </c>
      <c r="D973" s="1" t="s">
        <v>1257</v>
      </c>
    </row>
    <row r="974" spans="3:4" ht="20.399999999999999" x14ac:dyDescent="0.3">
      <c r="C974" s="2" t="s">
        <v>2749</v>
      </c>
      <c r="D974" s="1" t="s">
        <v>3911</v>
      </c>
    </row>
    <row r="975" spans="3:4" ht="20.399999999999999" x14ac:dyDescent="0.3">
      <c r="C975" s="2" t="s">
        <v>2749</v>
      </c>
      <c r="D975" s="1" t="s">
        <v>1260</v>
      </c>
    </row>
    <row r="976" spans="3:4" ht="20.399999999999999" x14ac:dyDescent="0.3">
      <c r="C976" s="2" t="s">
        <v>2749</v>
      </c>
      <c r="D976" s="1" t="s">
        <v>3912</v>
      </c>
    </row>
    <row r="977" spans="3:4" x14ac:dyDescent="0.3">
      <c r="C977" s="2" t="s">
        <v>2753</v>
      </c>
      <c r="D977" s="1" t="s">
        <v>1263</v>
      </c>
    </row>
    <row r="978" spans="3:4" ht="20.399999999999999" x14ac:dyDescent="0.3">
      <c r="C978" s="2" t="s">
        <v>2753</v>
      </c>
      <c r="D978" s="1" t="s">
        <v>1264</v>
      </c>
    </row>
    <row r="979" spans="3:4" x14ac:dyDescent="0.3">
      <c r="C979" s="2" t="s">
        <v>2753</v>
      </c>
      <c r="D979" s="1" t="s">
        <v>1265</v>
      </c>
    </row>
    <row r="980" spans="3:4" x14ac:dyDescent="0.3">
      <c r="C980" s="2" t="s">
        <v>2753</v>
      </c>
      <c r="D980" s="1" t="s">
        <v>1266</v>
      </c>
    </row>
    <row r="981" spans="3:4" ht="20.399999999999999" x14ac:dyDescent="0.3">
      <c r="C981" s="2" t="s">
        <v>2753</v>
      </c>
      <c r="D981" s="1" t="s">
        <v>1267</v>
      </c>
    </row>
    <row r="982" spans="3:4" ht="30.6" x14ac:dyDescent="0.3">
      <c r="C982" s="2" t="s">
        <v>2753</v>
      </c>
      <c r="D982" s="1" t="s">
        <v>1268</v>
      </c>
    </row>
    <row r="983" spans="3:4" x14ac:dyDescent="0.3">
      <c r="C983" s="2" t="s">
        <v>2753</v>
      </c>
      <c r="D983" s="1" t="s">
        <v>1269</v>
      </c>
    </row>
    <row r="984" spans="3:4" ht="20.399999999999999" x14ac:dyDescent="0.3">
      <c r="C984" s="2" t="s">
        <v>2753</v>
      </c>
      <c r="D984" s="1" t="s">
        <v>1270</v>
      </c>
    </row>
    <row r="985" spans="3:4" ht="30.6" x14ac:dyDescent="0.3">
      <c r="C985" s="2" t="s">
        <v>2753</v>
      </c>
      <c r="D985" s="1" t="s">
        <v>3913</v>
      </c>
    </row>
    <row r="986" spans="3:4" ht="20.399999999999999" x14ac:dyDescent="0.3">
      <c r="C986" s="2" t="s">
        <v>2753</v>
      </c>
      <c r="D986" s="1" t="s">
        <v>1272</v>
      </c>
    </row>
    <row r="987" spans="3:4" ht="30.6" x14ac:dyDescent="0.3">
      <c r="C987" s="2" t="s">
        <v>2753</v>
      </c>
      <c r="D987" s="1" t="s">
        <v>2764</v>
      </c>
    </row>
    <row r="988" spans="3:4" ht="20.399999999999999" x14ac:dyDescent="0.3">
      <c r="C988" s="2" t="s">
        <v>2753</v>
      </c>
      <c r="D988" s="1" t="s">
        <v>3914</v>
      </c>
    </row>
    <row r="989" spans="3:4" ht="40.799999999999997" x14ac:dyDescent="0.3">
      <c r="C989" s="2" t="s">
        <v>2753</v>
      </c>
      <c r="D989" s="1" t="s">
        <v>2766</v>
      </c>
    </row>
    <row r="990" spans="3:4" ht="20.399999999999999" x14ac:dyDescent="0.3">
      <c r="C990" s="2" t="s">
        <v>2767</v>
      </c>
      <c r="D990" s="1" t="s">
        <v>3915</v>
      </c>
    </row>
    <row r="991" spans="3:4" ht="20.399999999999999" x14ac:dyDescent="0.3">
      <c r="C991" s="2" t="s">
        <v>2767</v>
      </c>
      <c r="D991" s="1" t="s">
        <v>3916</v>
      </c>
    </row>
    <row r="992" spans="3:4" x14ac:dyDescent="0.3">
      <c r="C992" s="2" t="s">
        <v>2767</v>
      </c>
      <c r="D992" s="1" t="s">
        <v>1279</v>
      </c>
    </row>
    <row r="993" spans="3:4" ht="30.6" x14ac:dyDescent="0.3">
      <c r="C993" s="2" t="s">
        <v>2767</v>
      </c>
      <c r="D993" s="1" t="s">
        <v>3917</v>
      </c>
    </row>
    <row r="994" spans="3:4" ht="20.399999999999999" x14ac:dyDescent="0.3">
      <c r="C994" s="2" t="s">
        <v>2772</v>
      </c>
      <c r="D994" s="1" t="s">
        <v>3918</v>
      </c>
    </row>
    <row r="995" spans="3:4" ht="20.399999999999999" x14ac:dyDescent="0.3">
      <c r="C995" s="2" t="s">
        <v>2772</v>
      </c>
      <c r="D995" s="1" t="s">
        <v>3919</v>
      </c>
    </row>
    <row r="996" spans="3:4" ht="20.399999999999999" x14ac:dyDescent="0.3">
      <c r="C996" s="2" t="s">
        <v>2775</v>
      </c>
      <c r="D996" s="1" t="s">
        <v>1285</v>
      </c>
    </row>
    <row r="997" spans="3:4" ht="20.399999999999999" x14ac:dyDescent="0.3">
      <c r="C997" s="2" t="s">
        <v>2775</v>
      </c>
      <c r="D997" s="1" t="s">
        <v>3920</v>
      </c>
    </row>
    <row r="998" spans="3:4" ht="20.399999999999999" x14ac:dyDescent="0.3">
      <c r="C998" s="2" t="s">
        <v>2778</v>
      </c>
      <c r="D998" s="1" t="s">
        <v>3921</v>
      </c>
    </row>
    <row r="999" spans="3:4" ht="20.399999999999999" x14ac:dyDescent="0.3">
      <c r="C999" s="2" t="s">
        <v>2778</v>
      </c>
      <c r="D999" s="1" t="s">
        <v>1289</v>
      </c>
    </row>
    <row r="1000" spans="3:4" ht="20.399999999999999" x14ac:dyDescent="0.3">
      <c r="C1000" s="2" t="s">
        <v>2781</v>
      </c>
      <c r="D1000" s="1" t="s">
        <v>2782</v>
      </c>
    </row>
    <row r="1001" spans="3:4" ht="20.399999999999999" x14ac:dyDescent="0.3">
      <c r="C1001" s="2" t="s">
        <v>2783</v>
      </c>
      <c r="D1001" s="1" t="s">
        <v>1293</v>
      </c>
    </row>
    <row r="1002" spans="3:4" ht="20.399999999999999" x14ac:dyDescent="0.3">
      <c r="C1002" s="2" t="s">
        <v>2783</v>
      </c>
      <c r="D1002" s="1" t="s">
        <v>3922</v>
      </c>
    </row>
    <row r="1003" spans="3:4" ht="20.399999999999999" x14ac:dyDescent="0.3">
      <c r="C1003" s="2" t="s">
        <v>2783</v>
      </c>
      <c r="D1003" s="1" t="s">
        <v>1295</v>
      </c>
    </row>
    <row r="1004" spans="3:4" x14ac:dyDescent="0.3">
      <c r="C1004" s="2" t="s">
        <v>2787</v>
      </c>
      <c r="D1004" s="1" t="s">
        <v>3923</v>
      </c>
    </row>
    <row r="1005" spans="3:4" ht="30.6" x14ac:dyDescent="0.3">
      <c r="C1005" s="2" t="s">
        <v>2787</v>
      </c>
      <c r="D1005" s="1" t="s">
        <v>3924</v>
      </c>
    </row>
    <row r="1006" spans="3:4" ht="30.6" x14ac:dyDescent="0.3">
      <c r="C1006" s="2" t="s">
        <v>2790</v>
      </c>
      <c r="D1006" s="1" t="s">
        <v>3925</v>
      </c>
    </row>
    <row r="1007" spans="3:4" ht="30.6" x14ac:dyDescent="0.3">
      <c r="C1007" s="2" t="s">
        <v>2790</v>
      </c>
      <c r="D1007" s="1" t="s">
        <v>1301</v>
      </c>
    </row>
    <row r="1008" spans="3:4" x14ac:dyDescent="0.3">
      <c r="C1008" s="2" t="s">
        <v>2790</v>
      </c>
      <c r="D1008" s="1" t="s">
        <v>3926</v>
      </c>
    </row>
    <row r="1009" spans="3:4" ht="30.6" x14ac:dyDescent="0.3">
      <c r="C1009" s="2" t="s">
        <v>2790</v>
      </c>
      <c r="D1009" s="1" t="s">
        <v>3927</v>
      </c>
    </row>
    <row r="1010" spans="3:4" ht="20.399999999999999" x14ac:dyDescent="0.3">
      <c r="C1010" s="2" t="s">
        <v>2790</v>
      </c>
      <c r="D1010" s="1" t="s">
        <v>1304</v>
      </c>
    </row>
    <row r="1011" spans="3:4" ht="20.399999999999999" x14ac:dyDescent="0.3">
      <c r="C1011" s="2" t="s">
        <v>2796</v>
      </c>
      <c r="D1011" s="1" t="s">
        <v>1306</v>
      </c>
    </row>
    <row r="1012" spans="3:4" ht="40.799999999999997" x14ac:dyDescent="0.3">
      <c r="C1012" s="2" t="s">
        <v>2796</v>
      </c>
      <c r="D1012" s="1" t="s">
        <v>1307</v>
      </c>
    </row>
    <row r="1013" spans="3:4" ht="40.799999999999997" x14ac:dyDescent="0.3">
      <c r="C1013" s="2" t="s">
        <v>2799</v>
      </c>
      <c r="D1013" s="1" t="s">
        <v>3928</v>
      </c>
    </row>
    <row r="1014" spans="3:4" ht="20.399999999999999" x14ac:dyDescent="0.3">
      <c r="C1014" s="2" t="s">
        <v>2799</v>
      </c>
      <c r="D1014" s="1" t="s">
        <v>1310</v>
      </c>
    </row>
    <row r="1015" spans="3:4" x14ac:dyDescent="0.3">
      <c r="C1015" s="2" t="s">
        <v>2799</v>
      </c>
      <c r="D1015" s="1" t="s">
        <v>3926</v>
      </c>
    </row>
    <row r="1016" spans="3:4" ht="20.399999999999999" x14ac:dyDescent="0.3">
      <c r="C1016" s="2" t="s">
        <v>2799</v>
      </c>
      <c r="D1016" s="1" t="s">
        <v>3929</v>
      </c>
    </row>
    <row r="1017" spans="3:4" ht="20.399999999999999" x14ac:dyDescent="0.3">
      <c r="C1017" s="2" t="s">
        <v>2799</v>
      </c>
      <c r="D1017" s="1" t="s">
        <v>1312</v>
      </c>
    </row>
    <row r="1018" spans="3:4" x14ac:dyDescent="0.3">
      <c r="C1018" s="2" t="s">
        <v>2799</v>
      </c>
      <c r="D1018" s="1" t="s">
        <v>1313</v>
      </c>
    </row>
    <row r="1019" spans="3:4" ht="30.6" x14ac:dyDescent="0.3">
      <c r="C1019" s="2" t="s">
        <v>2805</v>
      </c>
      <c r="D1019" s="1" t="s">
        <v>3930</v>
      </c>
    </row>
    <row r="1020" spans="3:4" ht="30.6" x14ac:dyDescent="0.3">
      <c r="C1020" s="2" t="s">
        <v>2805</v>
      </c>
      <c r="D1020" s="1" t="s">
        <v>3931</v>
      </c>
    </row>
    <row r="1021" spans="3:4" ht="30.6" x14ac:dyDescent="0.3">
      <c r="C1021" s="2" t="s">
        <v>2808</v>
      </c>
      <c r="D1021" s="1" t="s">
        <v>3932</v>
      </c>
    </row>
    <row r="1022" spans="3:4" ht="61.2" x14ac:dyDescent="0.3">
      <c r="C1022" s="2" t="s">
        <v>2808</v>
      </c>
      <c r="D1022" s="1" t="s">
        <v>3933</v>
      </c>
    </row>
    <row r="1023" spans="3:4" ht="30.6" x14ac:dyDescent="0.3">
      <c r="C1023" s="2" t="s">
        <v>2808</v>
      </c>
      <c r="D1023" s="1" t="s">
        <v>3934</v>
      </c>
    </row>
    <row r="1024" spans="3:4" ht="30.6" x14ac:dyDescent="0.3">
      <c r="C1024" s="2" t="s">
        <v>2808</v>
      </c>
      <c r="D1024" s="1" t="s">
        <v>3935</v>
      </c>
    </row>
    <row r="1025" spans="3:4" ht="30.6" x14ac:dyDescent="0.3">
      <c r="C1025" s="2" t="s">
        <v>2808</v>
      </c>
      <c r="D1025" s="1" t="s">
        <v>3936</v>
      </c>
    </row>
    <row r="1026" spans="3:4" ht="20.399999999999999" x14ac:dyDescent="0.3">
      <c r="C1026" s="2" t="s">
        <v>2808</v>
      </c>
      <c r="D1026" s="1" t="s">
        <v>3937</v>
      </c>
    </row>
    <row r="1027" spans="3:4" ht="30.6" x14ac:dyDescent="0.3">
      <c r="C1027" s="2" t="s">
        <v>2808</v>
      </c>
      <c r="D1027" s="1" t="s">
        <v>3938</v>
      </c>
    </row>
    <row r="1028" spans="3:4" ht="30.6" x14ac:dyDescent="0.3">
      <c r="C1028" s="2" t="s">
        <v>2816</v>
      </c>
      <c r="D1028" s="1" t="s">
        <v>3939</v>
      </c>
    </row>
    <row r="1029" spans="3:4" x14ac:dyDescent="0.3">
      <c r="C1029" s="2" t="s">
        <v>2816</v>
      </c>
      <c r="D1029" s="1" t="s">
        <v>1327</v>
      </c>
    </row>
    <row r="1030" spans="3:4" ht="30.6" x14ac:dyDescent="0.3">
      <c r="C1030" s="2" t="s">
        <v>2816</v>
      </c>
      <c r="D1030" s="1" t="s">
        <v>3940</v>
      </c>
    </row>
    <row r="1031" spans="3:4" ht="20.399999999999999" x14ac:dyDescent="0.3">
      <c r="C1031" s="2" t="s">
        <v>2816</v>
      </c>
      <c r="D1031" s="1" t="s">
        <v>3941</v>
      </c>
    </row>
    <row r="1032" spans="3:4" ht="40.799999999999997" x14ac:dyDescent="0.3">
      <c r="C1032" s="2" t="s">
        <v>2816</v>
      </c>
      <c r="D1032" s="1" t="s">
        <v>3942</v>
      </c>
    </row>
    <row r="1033" spans="3:4" ht="20.399999999999999" x14ac:dyDescent="0.3">
      <c r="C1033" s="2" t="s">
        <v>2822</v>
      </c>
      <c r="D1033" s="1" t="s">
        <v>3943</v>
      </c>
    </row>
    <row r="1034" spans="3:4" ht="51" x14ac:dyDescent="0.3">
      <c r="C1034" s="2" t="s">
        <v>2822</v>
      </c>
      <c r="D1034" s="1" t="s">
        <v>1333</v>
      </c>
    </row>
    <row r="1035" spans="3:4" ht="20.399999999999999" x14ac:dyDescent="0.3">
      <c r="C1035" s="2" t="s">
        <v>2822</v>
      </c>
      <c r="D1035" s="1" t="s">
        <v>3944</v>
      </c>
    </row>
    <row r="1036" spans="3:4" x14ac:dyDescent="0.3">
      <c r="C1036" s="2" t="s">
        <v>2822</v>
      </c>
      <c r="D1036" s="1" t="s">
        <v>3945</v>
      </c>
    </row>
    <row r="1037" spans="3:4" x14ac:dyDescent="0.3">
      <c r="C1037" s="2" t="s">
        <v>2822</v>
      </c>
      <c r="D1037" s="1" t="s">
        <v>3946</v>
      </c>
    </row>
    <row r="1038" spans="3:4" ht="30.6" x14ac:dyDescent="0.3">
      <c r="C1038" s="2" t="s">
        <v>2828</v>
      </c>
      <c r="D1038" s="1" t="s">
        <v>3947</v>
      </c>
    </row>
    <row r="1039" spans="3:4" ht="40.799999999999997" x14ac:dyDescent="0.3">
      <c r="C1039" s="2" t="s">
        <v>2828</v>
      </c>
      <c r="D1039" s="1" t="s">
        <v>3948</v>
      </c>
    </row>
    <row r="1040" spans="3:4" ht="51" x14ac:dyDescent="0.3">
      <c r="C1040" s="2" t="s">
        <v>2831</v>
      </c>
      <c r="D1040" s="1" t="s">
        <v>3949</v>
      </c>
    </row>
    <row r="1041" spans="3:4" ht="30.6" x14ac:dyDescent="0.3">
      <c r="C1041" s="2" t="s">
        <v>2831</v>
      </c>
      <c r="D1041" s="1" t="s">
        <v>3950</v>
      </c>
    </row>
    <row r="1042" spans="3:4" ht="20.399999999999999" x14ac:dyDescent="0.3">
      <c r="C1042" s="2" t="s">
        <v>2834</v>
      </c>
      <c r="D1042" s="1" t="s">
        <v>1344</v>
      </c>
    </row>
    <row r="1043" spans="3:4" ht="30.6" x14ac:dyDescent="0.3">
      <c r="C1043" s="2" t="s">
        <v>2836</v>
      </c>
      <c r="D1043" s="1" t="s">
        <v>3951</v>
      </c>
    </row>
    <row r="1044" spans="3:4" ht="20.399999999999999" x14ac:dyDescent="0.3">
      <c r="C1044" s="2" t="s">
        <v>2836</v>
      </c>
      <c r="D1044" s="1" t="s">
        <v>3952</v>
      </c>
    </row>
    <row r="1045" spans="3:4" ht="20.399999999999999" x14ac:dyDescent="0.3">
      <c r="C1045" s="2" t="s">
        <v>2836</v>
      </c>
      <c r="D1045" s="1" t="s">
        <v>1348</v>
      </c>
    </row>
    <row r="1046" spans="3:4" ht="20.399999999999999" x14ac:dyDescent="0.3">
      <c r="C1046" s="2" t="s">
        <v>2840</v>
      </c>
      <c r="D1046" s="1" t="s">
        <v>3953</v>
      </c>
    </row>
    <row r="1047" spans="3:4" ht="30.6" x14ac:dyDescent="0.3">
      <c r="C1047" s="2" t="s">
        <v>2842</v>
      </c>
      <c r="D1047" s="1" t="s">
        <v>3954</v>
      </c>
    </row>
    <row r="1048" spans="3:4" ht="20.399999999999999" x14ac:dyDescent="0.3">
      <c r="C1048" s="2" t="s">
        <v>2842</v>
      </c>
      <c r="D1048" s="1" t="s">
        <v>3955</v>
      </c>
    </row>
    <row r="1049" spans="3:4" ht="20.399999999999999" x14ac:dyDescent="0.3">
      <c r="C1049" s="2" t="s">
        <v>2845</v>
      </c>
      <c r="D1049" s="1" t="s">
        <v>3956</v>
      </c>
    </row>
    <row r="1050" spans="3:4" ht="30.6" x14ac:dyDescent="0.3">
      <c r="C1050" s="2" t="s">
        <v>2845</v>
      </c>
      <c r="D1050" s="1" t="s">
        <v>3957</v>
      </c>
    </row>
    <row r="1051" spans="3:4" x14ac:dyDescent="0.3">
      <c r="C1051" s="2" t="s">
        <v>2845</v>
      </c>
      <c r="D1051" s="1" t="s">
        <v>3958</v>
      </c>
    </row>
    <row r="1052" spans="3:4" x14ac:dyDescent="0.3">
      <c r="C1052" s="2" t="s">
        <v>2845</v>
      </c>
      <c r="D1052" s="1" t="s">
        <v>3959</v>
      </c>
    </row>
    <row r="1053" spans="3:4" x14ac:dyDescent="0.3">
      <c r="C1053" s="2" t="s">
        <v>2845</v>
      </c>
      <c r="D1053" s="1" t="s">
        <v>3960</v>
      </c>
    </row>
    <row r="1054" spans="3:4" ht="20.399999999999999" x14ac:dyDescent="0.3">
      <c r="C1054" s="2" t="s">
        <v>2851</v>
      </c>
      <c r="D1054" s="1" t="s">
        <v>3961</v>
      </c>
    </row>
    <row r="1055" spans="3:4" ht="20.399999999999999" x14ac:dyDescent="0.3">
      <c r="C1055" s="2" t="s">
        <v>2851</v>
      </c>
      <c r="D1055" s="1" t="s">
        <v>3962</v>
      </c>
    </row>
    <row r="1056" spans="3:4" ht="20.399999999999999" x14ac:dyDescent="0.3">
      <c r="C1056" s="2" t="s">
        <v>2854</v>
      </c>
      <c r="D1056" s="1" t="s">
        <v>3963</v>
      </c>
    </row>
    <row r="1057" spans="3:4" ht="20.399999999999999" x14ac:dyDescent="0.3">
      <c r="C1057" s="2" t="s">
        <v>2854</v>
      </c>
      <c r="D1057" s="1" t="s">
        <v>3964</v>
      </c>
    </row>
    <row r="1058" spans="3:4" x14ac:dyDescent="0.3">
      <c r="C1058" s="2" t="s">
        <v>2854</v>
      </c>
      <c r="D1058" s="1" t="s">
        <v>3965</v>
      </c>
    </row>
    <row r="1059" spans="3:4" ht="20.399999999999999" x14ac:dyDescent="0.3">
      <c r="C1059" s="2" t="s">
        <v>2854</v>
      </c>
      <c r="D1059" s="1" t="s">
        <v>1365</v>
      </c>
    </row>
    <row r="1060" spans="3:4" ht="40.799999999999997" x14ac:dyDescent="0.3">
      <c r="C1060" s="2" t="s">
        <v>2859</v>
      </c>
      <c r="D1060" s="1" t="s">
        <v>3966</v>
      </c>
    </row>
    <row r="1061" spans="3:4" ht="20.399999999999999" x14ac:dyDescent="0.3">
      <c r="C1061" s="2" t="s">
        <v>2861</v>
      </c>
      <c r="D1061" s="1" t="s">
        <v>3967</v>
      </c>
    </row>
    <row r="1062" spans="3:4" ht="30.6" x14ac:dyDescent="0.3">
      <c r="C1062" s="2" t="s">
        <v>2863</v>
      </c>
      <c r="D1062" s="1" t="s">
        <v>1371</v>
      </c>
    </row>
    <row r="1063" spans="3:4" ht="20.399999999999999" x14ac:dyDescent="0.3">
      <c r="C1063" s="2" t="s">
        <v>2865</v>
      </c>
      <c r="D1063" s="1" t="s">
        <v>1373</v>
      </c>
    </row>
    <row r="1064" spans="3:4" ht="20.399999999999999" x14ac:dyDescent="0.3">
      <c r="C1064" s="2" t="s">
        <v>2866</v>
      </c>
      <c r="D1064" s="1" t="s">
        <v>1375</v>
      </c>
    </row>
    <row r="1065" spans="3:4" x14ac:dyDescent="0.3">
      <c r="C1065" s="2" t="s">
        <v>2866</v>
      </c>
      <c r="D1065" s="1" t="s">
        <v>1376</v>
      </c>
    </row>
    <row r="1066" spans="3:4" ht="30.6" x14ac:dyDescent="0.3">
      <c r="C1066" s="2" t="s">
        <v>2869</v>
      </c>
      <c r="D1066" s="1" t="s">
        <v>3968</v>
      </c>
    </row>
    <row r="1067" spans="3:4" ht="30.6" x14ac:dyDescent="0.3">
      <c r="C1067" s="2" t="s">
        <v>2869</v>
      </c>
      <c r="D1067" s="1" t="s">
        <v>3969</v>
      </c>
    </row>
    <row r="1068" spans="3:4" ht="20.399999999999999" x14ac:dyDescent="0.3">
      <c r="C1068" s="2" t="s">
        <v>2872</v>
      </c>
      <c r="D1068" s="1" t="s">
        <v>1381</v>
      </c>
    </row>
    <row r="1069" spans="3:4" ht="20.399999999999999" x14ac:dyDescent="0.3">
      <c r="C1069" s="2" t="s">
        <v>2872</v>
      </c>
      <c r="D1069" s="1" t="s">
        <v>1382</v>
      </c>
    </row>
    <row r="1070" spans="3:4" x14ac:dyDescent="0.3">
      <c r="C1070" s="2" t="s">
        <v>2875</v>
      </c>
      <c r="D1070" s="1" t="s">
        <v>3970</v>
      </c>
    </row>
    <row r="1071" spans="3:4" x14ac:dyDescent="0.3">
      <c r="C1071" s="2" t="s">
        <v>2875</v>
      </c>
      <c r="D1071" s="1" t="s">
        <v>3971</v>
      </c>
    </row>
    <row r="1072" spans="3:4" ht="20.399999999999999" x14ac:dyDescent="0.3">
      <c r="C1072" s="2" t="s">
        <v>2878</v>
      </c>
      <c r="D1072" s="1" t="s">
        <v>1387</v>
      </c>
    </row>
    <row r="1073" spans="3:4" ht="20.399999999999999" x14ac:dyDescent="0.3">
      <c r="C1073" s="2" t="s">
        <v>2880</v>
      </c>
      <c r="D1073" s="1" t="s">
        <v>3972</v>
      </c>
    </row>
    <row r="1074" spans="3:4" ht="40.799999999999997" x14ac:dyDescent="0.3">
      <c r="C1074" s="2" t="s">
        <v>2880</v>
      </c>
      <c r="D1074" s="1" t="s">
        <v>3973</v>
      </c>
    </row>
    <row r="1075" spans="3:4" ht="20.399999999999999" x14ac:dyDescent="0.3">
      <c r="C1075" s="2" t="s">
        <v>2883</v>
      </c>
      <c r="D1075" s="1" t="s">
        <v>3974</v>
      </c>
    </row>
    <row r="1076" spans="3:4" x14ac:dyDescent="0.3">
      <c r="C1076" s="2" t="s">
        <v>2883</v>
      </c>
      <c r="D1076" s="1" t="s">
        <v>1393</v>
      </c>
    </row>
    <row r="1077" spans="3:4" ht="20.399999999999999" x14ac:dyDescent="0.3">
      <c r="C1077" s="2" t="s">
        <v>2886</v>
      </c>
      <c r="D1077" s="1" t="s">
        <v>3975</v>
      </c>
    </row>
    <row r="1078" spans="3:4" ht="20.399999999999999" x14ac:dyDescent="0.3">
      <c r="C1078" s="2" t="s">
        <v>2886</v>
      </c>
      <c r="D1078" s="1" t="s">
        <v>1396</v>
      </c>
    </row>
    <row r="1079" spans="3:4" x14ac:dyDescent="0.3">
      <c r="C1079" s="2" t="s">
        <v>2886</v>
      </c>
      <c r="D1079" s="1" t="s">
        <v>3976</v>
      </c>
    </row>
    <row r="1080" spans="3:4" ht="20.399999999999999" x14ac:dyDescent="0.3">
      <c r="C1080" s="2" t="s">
        <v>2890</v>
      </c>
      <c r="D1080" s="1" t="s">
        <v>3977</v>
      </c>
    </row>
    <row r="1081" spans="3:4" ht="20.399999999999999" x14ac:dyDescent="0.3">
      <c r="C1081" s="2" t="s">
        <v>2892</v>
      </c>
      <c r="D1081" s="1" t="s">
        <v>3978</v>
      </c>
    </row>
    <row r="1082" spans="3:4" x14ac:dyDescent="0.3">
      <c r="C1082" s="2" t="s">
        <v>2894</v>
      </c>
      <c r="D1082" s="1" t="s">
        <v>1403</v>
      </c>
    </row>
    <row r="1083" spans="3:4" ht="20.399999999999999" x14ac:dyDescent="0.3">
      <c r="C1083" s="2" t="s">
        <v>2896</v>
      </c>
      <c r="D1083" s="1" t="s">
        <v>3979</v>
      </c>
    </row>
    <row r="1084" spans="3:4" x14ac:dyDescent="0.3">
      <c r="C1084" s="2" t="s">
        <v>2896</v>
      </c>
      <c r="D1084" s="1" t="s">
        <v>3980</v>
      </c>
    </row>
    <row r="1085" spans="3:4" x14ac:dyDescent="0.3">
      <c r="C1085" s="2" t="s">
        <v>2896</v>
      </c>
      <c r="D1085" s="1" t="s">
        <v>1407</v>
      </c>
    </row>
    <row r="1086" spans="3:4" ht="20.399999999999999" x14ac:dyDescent="0.3">
      <c r="C1086" s="2" t="s">
        <v>2896</v>
      </c>
      <c r="D1086" s="1" t="s">
        <v>3981</v>
      </c>
    </row>
    <row r="1087" spans="3:4" ht="20.399999999999999" x14ac:dyDescent="0.3">
      <c r="C1087" s="2" t="s">
        <v>2901</v>
      </c>
      <c r="D1087" s="1" t="s">
        <v>3982</v>
      </c>
    </row>
    <row r="1088" spans="3:4" ht="30.6" x14ac:dyDescent="0.3">
      <c r="C1088" s="2" t="s">
        <v>2903</v>
      </c>
      <c r="D1088" s="1" t="s">
        <v>3983</v>
      </c>
    </row>
    <row r="1089" spans="3:4" x14ac:dyDescent="0.3">
      <c r="C1089" s="2" t="s">
        <v>2903</v>
      </c>
      <c r="D1089" s="1" t="s">
        <v>1413</v>
      </c>
    </row>
    <row r="1090" spans="3:4" x14ac:dyDescent="0.3">
      <c r="C1090" s="2" t="s">
        <v>2903</v>
      </c>
      <c r="D1090" s="1" t="s">
        <v>1414</v>
      </c>
    </row>
    <row r="1091" spans="3:4" ht="20.399999999999999" x14ac:dyDescent="0.3">
      <c r="C1091" s="2" t="s">
        <v>2907</v>
      </c>
      <c r="D1091" s="1" t="s">
        <v>3984</v>
      </c>
    </row>
    <row r="1092" spans="3:4" x14ac:dyDescent="0.3">
      <c r="C1092" s="2" t="s">
        <v>2907</v>
      </c>
      <c r="D1092" s="1" t="s">
        <v>3985</v>
      </c>
    </row>
    <row r="1093" spans="3:4" ht="20.399999999999999" x14ac:dyDescent="0.3">
      <c r="C1093" s="2" t="s">
        <v>2910</v>
      </c>
      <c r="D1093" s="1" t="s">
        <v>3986</v>
      </c>
    </row>
    <row r="1094" spans="3:4" x14ac:dyDescent="0.3">
      <c r="C1094" s="2" t="s">
        <v>2910</v>
      </c>
      <c r="D1094" s="1" t="s">
        <v>3987</v>
      </c>
    </row>
    <row r="1095" spans="3:4" x14ac:dyDescent="0.3">
      <c r="C1095" s="2" t="s">
        <v>2910</v>
      </c>
      <c r="D1095" s="1" t="s">
        <v>3988</v>
      </c>
    </row>
    <row r="1096" spans="3:4" x14ac:dyDescent="0.3">
      <c r="C1096" s="2" t="s">
        <v>2910</v>
      </c>
      <c r="D1096" s="1" t="s">
        <v>1422</v>
      </c>
    </row>
    <row r="1097" spans="3:4" ht="20.399999999999999" x14ac:dyDescent="0.3">
      <c r="C1097" s="2" t="s">
        <v>2915</v>
      </c>
      <c r="D1097" s="1" t="s">
        <v>3989</v>
      </c>
    </row>
    <row r="1098" spans="3:4" x14ac:dyDescent="0.3">
      <c r="C1098" s="2" t="s">
        <v>2915</v>
      </c>
      <c r="D1098" s="1" t="s">
        <v>1425</v>
      </c>
    </row>
    <row r="1099" spans="3:4" x14ac:dyDescent="0.3">
      <c r="C1099" s="2" t="s">
        <v>2915</v>
      </c>
      <c r="D1099" s="1" t="s">
        <v>1426</v>
      </c>
    </row>
    <row r="1100" spans="3:4" ht="30.6" x14ac:dyDescent="0.3">
      <c r="C1100" s="2" t="s">
        <v>2915</v>
      </c>
      <c r="D1100" s="1" t="s">
        <v>3990</v>
      </c>
    </row>
    <row r="1101" spans="3:4" x14ac:dyDescent="0.3">
      <c r="C1101" s="2" t="s">
        <v>2920</v>
      </c>
      <c r="D1101" s="1" t="s">
        <v>3991</v>
      </c>
    </row>
    <row r="1102" spans="3:4" ht="30.6" x14ac:dyDescent="0.3">
      <c r="C1102" s="2" t="s">
        <v>2920</v>
      </c>
      <c r="D1102" s="1" t="s">
        <v>3992</v>
      </c>
    </row>
    <row r="1103" spans="3:4" ht="30.6" x14ac:dyDescent="0.3">
      <c r="C1103" s="2" t="s">
        <v>2923</v>
      </c>
      <c r="D1103" s="1" t="s">
        <v>3993</v>
      </c>
    </row>
    <row r="1104" spans="3:4" ht="20.399999999999999" x14ac:dyDescent="0.3">
      <c r="C1104" s="2" t="s">
        <v>2923</v>
      </c>
      <c r="D1104" s="1" t="s">
        <v>3994</v>
      </c>
    </row>
    <row r="1105" spans="3:4" x14ac:dyDescent="0.3">
      <c r="C1105" s="2" t="s">
        <v>2923</v>
      </c>
      <c r="D1105" s="1" t="s">
        <v>3995</v>
      </c>
    </row>
    <row r="1106" spans="3:4" ht="30.6" x14ac:dyDescent="0.3">
      <c r="C1106" s="2" t="s">
        <v>2927</v>
      </c>
      <c r="D1106" s="1" t="s">
        <v>3996</v>
      </c>
    </row>
    <row r="1107" spans="3:4" ht="30.6" x14ac:dyDescent="0.3">
      <c r="C1107" s="2" t="s">
        <v>2927</v>
      </c>
      <c r="D1107" s="1" t="s">
        <v>3997</v>
      </c>
    </row>
    <row r="1108" spans="3:4" ht="20.399999999999999" x14ac:dyDescent="0.3">
      <c r="C1108" s="2" t="s">
        <v>2930</v>
      </c>
      <c r="D1108" s="1" t="s">
        <v>3998</v>
      </c>
    </row>
    <row r="1109" spans="3:4" ht="20.399999999999999" x14ac:dyDescent="0.3">
      <c r="C1109" s="2" t="s">
        <v>2930</v>
      </c>
      <c r="D1109" s="1" t="s">
        <v>3999</v>
      </c>
    </row>
    <row r="1110" spans="3:4" ht="20.399999999999999" x14ac:dyDescent="0.3">
      <c r="C1110" s="2" t="s">
        <v>2933</v>
      </c>
      <c r="D1110" s="1" t="s">
        <v>4000</v>
      </c>
    </row>
    <row r="1111" spans="3:4" ht="20.399999999999999" x14ac:dyDescent="0.3">
      <c r="C1111" s="2" t="s">
        <v>2933</v>
      </c>
      <c r="D1111" s="1" t="s">
        <v>1443</v>
      </c>
    </row>
    <row r="1112" spans="3:4" ht="20.399999999999999" x14ac:dyDescent="0.3">
      <c r="C1112" s="2" t="s">
        <v>2933</v>
      </c>
      <c r="D1112" s="1" t="s">
        <v>4001</v>
      </c>
    </row>
    <row r="1113" spans="3:4" ht="20.399999999999999" x14ac:dyDescent="0.3">
      <c r="C1113" s="2" t="s">
        <v>2937</v>
      </c>
      <c r="D1113" s="1" t="s">
        <v>4002</v>
      </c>
    </row>
    <row r="1114" spans="3:4" ht="20.399999999999999" x14ac:dyDescent="0.3">
      <c r="C1114" s="2" t="s">
        <v>2937</v>
      </c>
      <c r="D1114" s="1" t="s">
        <v>4003</v>
      </c>
    </row>
    <row r="1115" spans="3:4" ht="30.6" x14ac:dyDescent="0.3">
      <c r="C1115" s="2" t="s">
        <v>2937</v>
      </c>
      <c r="D1115" s="1" t="s">
        <v>4004</v>
      </c>
    </row>
    <row r="1116" spans="3:4" x14ac:dyDescent="0.3">
      <c r="C1116" s="2" t="s">
        <v>2937</v>
      </c>
      <c r="D1116" s="1" t="s">
        <v>1449</v>
      </c>
    </row>
    <row r="1117" spans="3:4" x14ac:dyDescent="0.3">
      <c r="C1117" s="2" t="s">
        <v>2937</v>
      </c>
      <c r="D1117" s="1" t="s">
        <v>1450</v>
      </c>
    </row>
    <row r="1118" spans="3:4" ht="20.399999999999999" x14ac:dyDescent="0.3">
      <c r="C1118" s="2" t="s">
        <v>2937</v>
      </c>
      <c r="D1118" s="1" t="s">
        <v>1451</v>
      </c>
    </row>
    <row r="1119" spans="3:4" x14ac:dyDescent="0.3">
      <c r="C1119" s="2" t="s">
        <v>2937</v>
      </c>
      <c r="D1119" s="1" t="s">
        <v>4005</v>
      </c>
    </row>
    <row r="1120" spans="3:4" ht="30.6" x14ac:dyDescent="0.3">
      <c r="C1120" s="2" t="s">
        <v>2945</v>
      </c>
      <c r="D1120" s="1" t="s">
        <v>4006</v>
      </c>
    </row>
    <row r="1121" spans="3:4" x14ac:dyDescent="0.3">
      <c r="C1121" s="2" t="s">
        <v>2945</v>
      </c>
      <c r="D1121" s="1" t="s">
        <v>1455</v>
      </c>
    </row>
    <row r="1122" spans="3:4" ht="30.6" x14ac:dyDescent="0.3">
      <c r="C1122" s="2" t="s">
        <v>2945</v>
      </c>
      <c r="D1122" s="1" t="s">
        <v>4007</v>
      </c>
    </row>
    <row r="1123" spans="3:4" ht="20.399999999999999" x14ac:dyDescent="0.3">
      <c r="C1123" s="2" t="s">
        <v>2945</v>
      </c>
      <c r="D1123" s="1" t="s">
        <v>1457</v>
      </c>
    </row>
    <row r="1124" spans="3:4" x14ac:dyDescent="0.3">
      <c r="C1124" s="2" t="s">
        <v>2945</v>
      </c>
      <c r="D1124" s="1" t="s">
        <v>1458</v>
      </c>
    </row>
    <row r="1125" spans="3:4" x14ac:dyDescent="0.3">
      <c r="C1125" s="2" t="s">
        <v>2945</v>
      </c>
      <c r="D1125" s="1" t="s">
        <v>4008</v>
      </c>
    </row>
    <row r="1126" spans="3:4" ht="20.399999999999999" x14ac:dyDescent="0.3">
      <c r="C1126" s="2" t="s">
        <v>2952</v>
      </c>
      <c r="D1126" s="1" t="s">
        <v>1461</v>
      </c>
    </row>
    <row r="1127" spans="3:4" ht="30.6" x14ac:dyDescent="0.3">
      <c r="C1127" s="2" t="s">
        <v>2953</v>
      </c>
      <c r="D1127" s="1" t="s">
        <v>4009</v>
      </c>
    </row>
    <row r="1128" spans="3:4" ht="20.399999999999999" x14ac:dyDescent="0.3">
      <c r="C1128" s="2" t="s">
        <v>2953</v>
      </c>
      <c r="D1128" s="1" t="s">
        <v>1464</v>
      </c>
    </row>
    <row r="1129" spans="3:4" x14ac:dyDescent="0.3">
      <c r="C1129" s="2" t="s">
        <v>2956</v>
      </c>
      <c r="D1129" s="1" t="s">
        <v>1466</v>
      </c>
    </row>
    <row r="1130" spans="3:4" ht="20.399999999999999" x14ac:dyDescent="0.3">
      <c r="C1130" s="2" t="s">
        <v>2956</v>
      </c>
      <c r="D1130" s="1" t="s">
        <v>4010</v>
      </c>
    </row>
    <row r="1131" spans="3:4" ht="20.399999999999999" x14ac:dyDescent="0.3">
      <c r="C1131" s="2" t="s">
        <v>2956</v>
      </c>
      <c r="D1131" s="1" t="s">
        <v>4011</v>
      </c>
    </row>
    <row r="1132" spans="3:4" ht="30.6" x14ac:dyDescent="0.3">
      <c r="C1132" s="2" t="s">
        <v>2956</v>
      </c>
      <c r="D1132" s="1" t="s">
        <v>4012</v>
      </c>
    </row>
    <row r="1133" spans="3:4" x14ac:dyDescent="0.3">
      <c r="C1133" s="2" t="s">
        <v>2956</v>
      </c>
      <c r="D1133" s="1" t="s">
        <v>1470</v>
      </c>
    </row>
    <row r="1134" spans="3:4" x14ac:dyDescent="0.3">
      <c r="C1134" s="2" t="s">
        <v>2956</v>
      </c>
      <c r="D1134" s="1" t="s">
        <v>1471</v>
      </c>
    </row>
    <row r="1135" spans="3:4" x14ac:dyDescent="0.3">
      <c r="C1135" s="2" t="s">
        <v>2956</v>
      </c>
      <c r="D1135" s="1" t="s">
        <v>1472</v>
      </c>
    </row>
    <row r="1136" spans="3:4" ht="20.399999999999999" x14ac:dyDescent="0.3">
      <c r="C1136" s="2" t="s">
        <v>2956</v>
      </c>
      <c r="D1136" s="1" t="s">
        <v>4013</v>
      </c>
    </row>
    <row r="1137" spans="3:4" x14ac:dyDescent="0.3">
      <c r="C1137" s="2" t="s">
        <v>2956</v>
      </c>
      <c r="D1137" s="1" t="s">
        <v>4014</v>
      </c>
    </row>
    <row r="1138" spans="3:4" ht="20.399999999999999" x14ac:dyDescent="0.3">
      <c r="C1138" s="2" t="s">
        <v>2956</v>
      </c>
      <c r="D1138" s="1" t="s">
        <v>4015</v>
      </c>
    </row>
    <row r="1139" spans="3:4" ht="30.6" x14ac:dyDescent="0.3">
      <c r="C1139" s="2" t="s">
        <v>2956</v>
      </c>
      <c r="D1139" s="1" t="s">
        <v>4016</v>
      </c>
    </row>
    <row r="1140" spans="3:4" ht="20.399999999999999" x14ac:dyDescent="0.3">
      <c r="C1140" s="2" t="s">
        <v>2956</v>
      </c>
      <c r="D1140" s="1" t="s">
        <v>4017</v>
      </c>
    </row>
    <row r="1141" spans="3:4" x14ac:dyDescent="0.3">
      <c r="C1141" s="2" t="s">
        <v>2956</v>
      </c>
      <c r="D1141" s="1" t="s">
        <v>4018</v>
      </c>
    </row>
    <row r="1142" spans="3:4" x14ac:dyDescent="0.3">
      <c r="C1142" s="2" t="s">
        <v>2969</v>
      </c>
      <c r="D1142" s="1" t="s">
        <v>4019</v>
      </c>
    </row>
    <row r="1143" spans="3:4" x14ac:dyDescent="0.3">
      <c r="C1143" s="2" t="s">
        <v>2969</v>
      </c>
      <c r="D1143" s="1" t="s">
        <v>1481</v>
      </c>
    </row>
    <row r="1144" spans="3:4" x14ac:dyDescent="0.3">
      <c r="C1144" s="2" t="s">
        <v>2969</v>
      </c>
      <c r="D1144" s="1" t="s">
        <v>1482</v>
      </c>
    </row>
    <row r="1145" spans="3:4" ht="20.399999999999999" x14ac:dyDescent="0.3">
      <c r="C1145" s="2" t="s">
        <v>2969</v>
      </c>
      <c r="D1145" s="1" t="s">
        <v>4020</v>
      </c>
    </row>
    <row r="1146" spans="3:4" ht="30.6" x14ac:dyDescent="0.3">
      <c r="C1146" s="2" t="s">
        <v>2969</v>
      </c>
      <c r="D1146" s="1" t="s">
        <v>4021</v>
      </c>
    </row>
    <row r="1147" spans="3:4" x14ac:dyDescent="0.3">
      <c r="C1147" s="2" t="s">
        <v>2969</v>
      </c>
      <c r="D1147" s="1" t="s">
        <v>4022</v>
      </c>
    </row>
    <row r="1148" spans="3:4" x14ac:dyDescent="0.3">
      <c r="C1148" s="2" t="s">
        <v>2969</v>
      </c>
      <c r="D1148" s="1" t="s">
        <v>4023</v>
      </c>
    </row>
    <row r="1149" spans="3:4" ht="20.399999999999999" x14ac:dyDescent="0.3">
      <c r="C1149" s="2" t="s">
        <v>2977</v>
      </c>
      <c r="D1149" s="1" t="s">
        <v>1488</v>
      </c>
    </row>
    <row r="1150" spans="3:4" ht="20.399999999999999" x14ac:dyDescent="0.3">
      <c r="C1150" s="2" t="s">
        <v>2977</v>
      </c>
      <c r="D1150" s="1" t="s">
        <v>1489</v>
      </c>
    </row>
    <row r="1151" spans="3:4" ht="20.399999999999999" x14ac:dyDescent="0.3">
      <c r="C1151" s="2" t="s">
        <v>2980</v>
      </c>
      <c r="D1151" s="1" t="s">
        <v>4024</v>
      </c>
    </row>
    <row r="1152" spans="3:4" ht="20.399999999999999" x14ac:dyDescent="0.3">
      <c r="C1152" s="2" t="s">
        <v>2980</v>
      </c>
      <c r="D1152" s="1" t="s">
        <v>4025</v>
      </c>
    </row>
    <row r="1153" spans="3:4" x14ac:dyDescent="0.3">
      <c r="C1153" s="2" t="s">
        <v>2980</v>
      </c>
      <c r="D1153" s="1" t="s">
        <v>1493</v>
      </c>
    </row>
    <row r="1154" spans="3:4" ht="20.399999999999999" x14ac:dyDescent="0.3">
      <c r="C1154" s="2" t="s">
        <v>2984</v>
      </c>
      <c r="D1154" s="1" t="s">
        <v>4026</v>
      </c>
    </row>
    <row r="1155" spans="3:4" x14ac:dyDescent="0.3">
      <c r="C1155" s="2" t="s">
        <v>2984</v>
      </c>
      <c r="D1155" s="1" t="s">
        <v>4027</v>
      </c>
    </row>
    <row r="1156" spans="3:4" x14ac:dyDescent="0.3">
      <c r="C1156" s="2" t="s">
        <v>2984</v>
      </c>
      <c r="D1156" s="1" t="s">
        <v>1497</v>
      </c>
    </row>
    <row r="1157" spans="3:4" x14ac:dyDescent="0.3">
      <c r="C1157" s="2" t="s">
        <v>2988</v>
      </c>
      <c r="D1157" s="1" t="s">
        <v>1499</v>
      </c>
    </row>
    <row r="1158" spans="3:4" ht="40.799999999999997" x14ac:dyDescent="0.3">
      <c r="C1158" s="2" t="s">
        <v>2988</v>
      </c>
      <c r="D1158" s="1" t="s">
        <v>4028</v>
      </c>
    </row>
    <row r="1159" spans="3:4" ht="20.399999999999999" x14ac:dyDescent="0.3">
      <c r="C1159" s="2" t="s">
        <v>2991</v>
      </c>
      <c r="D1159" s="1" t="s">
        <v>4029</v>
      </c>
    </row>
    <row r="1160" spans="3:4" x14ac:dyDescent="0.3">
      <c r="C1160" s="2" t="s">
        <v>2991</v>
      </c>
      <c r="D1160" s="1" t="s">
        <v>1503</v>
      </c>
    </row>
    <row r="1161" spans="3:4" ht="20.399999999999999" x14ac:dyDescent="0.3">
      <c r="C1161" s="2" t="s">
        <v>2991</v>
      </c>
      <c r="D1161" s="1" t="s">
        <v>1504</v>
      </c>
    </row>
    <row r="1162" spans="3:4" ht="20.399999999999999" x14ac:dyDescent="0.3">
      <c r="C1162" s="2" t="s">
        <v>2995</v>
      </c>
      <c r="D1162" s="1" t="s">
        <v>4030</v>
      </c>
    </row>
    <row r="1163" spans="3:4" ht="30.6" x14ac:dyDescent="0.3">
      <c r="C1163" s="2" t="s">
        <v>2997</v>
      </c>
      <c r="D1163" s="1" t="s">
        <v>4031</v>
      </c>
    </row>
    <row r="1164" spans="3:4" x14ac:dyDescent="0.3">
      <c r="C1164" s="2" t="s">
        <v>2997</v>
      </c>
      <c r="D1164" s="1" t="s">
        <v>1509</v>
      </c>
    </row>
    <row r="1165" spans="3:4" x14ac:dyDescent="0.3">
      <c r="C1165" s="2" t="s">
        <v>2997</v>
      </c>
      <c r="D1165" s="1" t="s">
        <v>1510</v>
      </c>
    </row>
    <row r="1166" spans="3:4" ht="20.399999999999999" x14ac:dyDescent="0.3">
      <c r="C1166" s="2" t="s">
        <v>2997</v>
      </c>
      <c r="D1166" s="1" t="s">
        <v>1511</v>
      </c>
    </row>
    <row r="1167" spans="3:4" ht="30.6" x14ac:dyDescent="0.3">
      <c r="C1167" s="2" t="s">
        <v>3002</v>
      </c>
      <c r="D1167" s="1" t="s">
        <v>4032</v>
      </c>
    </row>
    <row r="1168" spans="3:4" ht="20.399999999999999" x14ac:dyDescent="0.3">
      <c r="C1168" s="2" t="s">
        <v>3002</v>
      </c>
      <c r="D1168" s="1" t="s">
        <v>1514</v>
      </c>
    </row>
    <row r="1169" spans="3:4" ht="20.399999999999999" x14ac:dyDescent="0.3">
      <c r="C1169" s="2" t="s">
        <v>3002</v>
      </c>
      <c r="D1169" s="1" t="s">
        <v>1515</v>
      </c>
    </row>
    <row r="1170" spans="3:4" ht="20.399999999999999" x14ac:dyDescent="0.3">
      <c r="C1170" s="2" t="s">
        <v>3002</v>
      </c>
      <c r="D1170" s="1" t="s">
        <v>1516</v>
      </c>
    </row>
    <row r="1171" spans="3:4" ht="30.6" x14ac:dyDescent="0.3">
      <c r="C1171" s="2" t="s">
        <v>3002</v>
      </c>
      <c r="D1171" s="1" t="s">
        <v>4033</v>
      </c>
    </row>
    <row r="1172" spans="3:4" ht="30.6" x14ac:dyDescent="0.3">
      <c r="C1172" s="2" t="s">
        <v>3008</v>
      </c>
      <c r="D1172" s="1" t="s">
        <v>4034</v>
      </c>
    </row>
    <row r="1173" spans="3:4" x14ac:dyDescent="0.3">
      <c r="C1173" s="2" t="s">
        <v>3008</v>
      </c>
      <c r="D1173" s="1" t="s">
        <v>1520</v>
      </c>
    </row>
    <row r="1174" spans="3:4" ht="30.6" x14ac:dyDescent="0.3">
      <c r="C1174" s="2" t="s">
        <v>3008</v>
      </c>
      <c r="D1174" s="1" t="s">
        <v>4035</v>
      </c>
    </row>
    <row r="1175" spans="3:4" x14ac:dyDescent="0.3">
      <c r="C1175" s="2" t="s">
        <v>3008</v>
      </c>
      <c r="D1175" s="1" t="s">
        <v>1522</v>
      </c>
    </row>
    <row r="1176" spans="3:4" ht="30.6" x14ac:dyDescent="0.3">
      <c r="C1176" s="2" t="s">
        <v>3013</v>
      </c>
      <c r="D1176" s="1" t="s">
        <v>4036</v>
      </c>
    </row>
    <row r="1177" spans="3:4" ht="40.799999999999997" x14ac:dyDescent="0.3">
      <c r="C1177" s="2" t="s">
        <v>3013</v>
      </c>
      <c r="D1177" s="1" t="s">
        <v>4037</v>
      </c>
    </row>
    <row r="1178" spans="3:4" x14ac:dyDescent="0.3">
      <c r="C1178" s="2" t="s">
        <v>3016</v>
      </c>
      <c r="D1178" s="1" t="s">
        <v>1527</v>
      </c>
    </row>
    <row r="1179" spans="3:4" ht="20.399999999999999" x14ac:dyDescent="0.3">
      <c r="C1179" s="2" t="s">
        <v>3016</v>
      </c>
      <c r="D1179" s="1" t="s">
        <v>4038</v>
      </c>
    </row>
    <row r="1180" spans="3:4" x14ac:dyDescent="0.3">
      <c r="C1180" s="2" t="s">
        <v>3016</v>
      </c>
      <c r="D1180" s="1" t="s">
        <v>1529</v>
      </c>
    </row>
    <row r="1181" spans="3:4" x14ac:dyDescent="0.3">
      <c r="C1181" s="2" t="s">
        <v>3016</v>
      </c>
      <c r="D1181" s="1" t="s">
        <v>1530</v>
      </c>
    </row>
    <row r="1182" spans="3:4" ht="20.399999999999999" x14ac:dyDescent="0.3">
      <c r="C1182" s="2" t="s">
        <v>3016</v>
      </c>
      <c r="D1182" s="1" t="s">
        <v>4039</v>
      </c>
    </row>
    <row r="1183" spans="3:4" ht="30.6" x14ac:dyDescent="0.3">
      <c r="C1183" s="2" t="s">
        <v>3022</v>
      </c>
      <c r="D1183" s="1" t="s">
        <v>3023</v>
      </c>
    </row>
    <row r="1184" spans="3:4" ht="20.399999999999999" x14ac:dyDescent="0.3">
      <c r="C1184" s="2" t="s">
        <v>3024</v>
      </c>
      <c r="D1184" s="1" t="s">
        <v>4040</v>
      </c>
    </row>
    <row r="1185" spans="3:4" ht="20.399999999999999" x14ac:dyDescent="0.3">
      <c r="C1185" s="2" t="s">
        <v>3024</v>
      </c>
      <c r="D1185" s="1" t="s">
        <v>4041</v>
      </c>
    </row>
    <row r="1186" spans="3:4" ht="20.399999999999999" x14ac:dyDescent="0.3">
      <c r="C1186" s="2" t="s">
        <v>3027</v>
      </c>
      <c r="D1186" s="1" t="s">
        <v>4042</v>
      </c>
    </row>
    <row r="1187" spans="3:4" ht="20.399999999999999" x14ac:dyDescent="0.3">
      <c r="C1187" s="2" t="s">
        <v>3027</v>
      </c>
      <c r="D1187" s="1" t="s">
        <v>4043</v>
      </c>
    </row>
    <row r="1188" spans="3:4" x14ac:dyDescent="0.3">
      <c r="C1188" s="2" t="s">
        <v>3027</v>
      </c>
      <c r="D1188" s="1" t="s">
        <v>1540</v>
      </c>
    </row>
    <row r="1189" spans="3:4" ht="30.6" x14ac:dyDescent="0.3">
      <c r="C1189" s="2" t="s">
        <v>3031</v>
      </c>
      <c r="D1189" s="1" t="s">
        <v>1542</v>
      </c>
    </row>
    <row r="1190" spans="3:4" ht="20.399999999999999" x14ac:dyDescent="0.3">
      <c r="C1190" s="2" t="s">
        <v>3033</v>
      </c>
      <c r="D1190" s="1" t="s">
        <v>4044</v>
      </c>
    </row>
    <row r="1191" spans="3:4" x14ac:dyDescent="0.3">
      <c r="C1191" s="2" t="s">
        <v>3033</v>
      </c>
      <c r="D1191" s="1" t="s">
        <v>1545</v>
      </c>
    </row>
    <row r="1192" spans="3:4" ht="30.6" x14ac:dyDescent="0.3">
      <c r="C1192" s="2" t="s">
        <v>3033</v>
      </c>
      <c r="D1192" s="1" t="s">
        <v>4045</v>
      </c>
    </row>
    <row r="1193" spans="3:4" ht="30.6" x14ac:dyDescent="0.3">
      <c r="C1193" s="2" t="s">
        <v>3037</v>
      </c>
      <c r="D1193" s="1" t="s">
        <v>4046</v>
      </c>
    </row>
    <row r="1194" spans="3:4" ht="20.399999999999999" x14ac:dyDescent="0.3">
      <c r="C1194" s="2" t="s">
        <v>3039</v>
      </c>
      <c r="D1194" s="1" t="s">
        <v>1550</v>
      </c>
    </row>
    <row r="1195" spans="3:4" ht="20.399999999999999" x14ac:dyDescent="0.3">
      <c r="C1195" s="2" t="s">
        <v>3039</v>
      </c>
      <c r="D1195" s="1" t="s">
        <v>4047</v>
      </c>
    </row>
    <row r="1196" spans="3:4" x14ac:dyDescent="0.3">
      <c r="C1196" s="2" t="s">
        <v>3039</v>
      </c>
      <c r="D1196" s="1" t="s">
        <v>4048</v>
      </c>
    </row>
    <row r="1197" spans="3:4" ht="20.399999999999999" x14ac:dyDescent="0.3">
      <c r="C1197" s="2" t="s">
        <v>3039</v>
      </c>
      <c r="D1197" s="1" t="s">
        <v>4049</v>
      </c>
    </row>
    <row r="1198" spans="3:4" ht="30.6" x14ac:dyDescent="0.3">
      <c r="C1198" s="2" t="s">
        <v>3039</v>
      </c>
      <c r="D1198" s="1" t="s">
        <v>4050</v>
      </c>
    </row>
    <row r="1199" spans="3:4" ht="30.6" x14ac:dyDescent="0.3">
      <c r="C1199" s="2" t="s">
        <v>3045</v>
      </c>
      <c r="D1199" s="1" t="s">
        <v>1556</v>
      </c>
    </row>
    <row r="1200" spans="3:4" ht="30.6" x14ac:dyDescent="0.3">
      <c r="C1200" s="2" t="s">
        <v>3045</v>
      </c>
      <c r="D1200" s="1" t="s">
        <v>4051</v>
      </c>
    </row>
    <row r="1201" spans="3:4" ht="20.399999999999999" x14ac:dyDescent="0.3">
      <c r="C1201" s="2" t="s">
        <v>3045</v>
      </c>
      <c r="D1201" s="1" t="s">
        <v>4052</v>
      </c>
    </row>
    <row r="1202" spans="3:4" ht="30.6" x14ac:dyDescent="0.3">
      <c r="C1202" s="2" t="s">
        <v>3049</v>
      </c>
      <c r="D1202" s="1" t="s">
        <v>4053</v>
      </c>
    </row>
    <row r="1203" spans="3:4" x14ac:dyDescent="0.3">
      <c r="C1203" s="2" t="s">
        <v>3049</v>
      </c>
      <c r="D1203" s="1" t="s">
        <v>4054</v>
      </c>
    </row>
    <row r="1204" spans="3:4" ht="30.6" x14ac:dyDescent="0.3">
      <c r="C1204" s="2" t="s">
        <v>3052</v>
      </c>
      <c r="D1204" s="1" t="s">
        <v>4055</v>
      </c>
    </row>
    <row r="1205" spans="3:4" ht="20.399999999999999" x14ac:dyDescent="0.3">
      <c r="C1205" s="2" t="s">
        <v>3052</v>
      </c>
      <c r="D1205" s="1" t="s">
        <v>4056</v>
      </c>
    </row>
    <row r="1206" spans="3:4" ht="30.6" x14ac:dyDescent="0.3">
      <c r="C1206" s="2" t="s">
        <v>3052</v>
      </c>
      <c r="D1206" s="1" t="s">
        <v>4057</v>
      </c>
    </row>
    <row r="1207" spans="3:4" x14ac:dyDescent="0.3">
      <c r="C1207" s="2" t="s">
        <v>3052</v>
      </c>
      <c r="D1207" s="1" t="s">
        <v>1566</v>
      </c>
    </row>
    <row r="1208" spans="3:4" x14ac:dyDescent="0.3">
      <c r="C1208" s="2" t="s">
        <v>3052</v>
      </c>
      <c r="D1208" s="1" t="s">
        <v>4058</v>
      </c>
    </row>
    <row r="1209" spans="3:4" ht="40.799999999999997" x14ac:dyDescent="0.3">
      <c r="C1209" s="2" t="s">
        <v>3052</v>
      </c>
      <c r="D1209" s="1" t="s">
        <v>4059</v>
      </c>
    </row>
    <row r="1210" spans="3:4" ht="20.399999999999999" x14ac:dyDescent="0.3">
      <c r="C1210" s="2" t="s">
        <v>3052</v>
      </c>
      <c r="D1210" s="1" t="s">
        <v>4060</v>
      </c>
    </row>
    <row r="1211" spans="3:4" ht="20.399999999999999" x14ac:dyDescent="0.3">
      <c r="C1211" s="2" t="s">
        <v>3060</v>
      </c>
      <c r="D1211" s="1" t="s">
        <v>4061</v>
      </c>
    </row>
    <row r="1212" spans="3:4" ht="20.399999999999999" x14ac:dyDescent="0.3">
      <c r="C1212" s="2" t="s">
        <v>3060</v>
      </c>
      <c r="D1212" s="1" t="s">
        <v>4062</v>
      </c>
    </row>
    <row r="1213" spans="3:4" ht="20.399999999999999" x14ac:dyDescent="0.3">
      <c r="C1213" s="2" t="s">
        <v>3060</v>
      </c>
      <c r="D1213" s="1" t="s">
        <v>4063</v>
      </c>
    </row>
    <row r="1214" spans="3:4" x14ac:dyDescent="0.3">
      <c r="C1214" s="2" t="s">
        <v>3064</v>
      </c>
      <c r="D1214" s="1" t="s">
        <v>1575</v>
      </c>
    </row>
    <row r="1215" spans="3:4" ht="20.399999999999999" x14ac:dyDescent="0.3">
      <c r="C1215" s="2" t="s">
        <v>3064</v>
      </c>
      <c r="D1215" s="1" t="s">
        <v>4064</v>
      </c>
    </row>
    <row r="1216" spans="3:4" ht="20.399999999999999" x14ac:dyDescent="0.3">
      <c r="C1216" s="2" t="s">
        <v>3064</v>
      </c>
      <c r="D1216" s="1" t="s">
        <v>4065</v>
      </c>
    </row>
    <row r="1217" spans="3:4" x14ac:dyDescent="0.3">
      <c r="C1217" s="2" t="s">
        <v>3068</v>
      </c>
      <c r="D1217" s="1" t="s">
        <v>4066</v>
      </c>
    </row>
    <row r="1218" spans="3:4" ht="30.6" x14ac:dyDescent="0.3">
      <c r="C1218" s="2" t="s">
        <v>3068</v>
      </c>
      <c r="D1218" s="1" t="s">
        <v>4067</v>
      </c>
    </row>
    <row r="1219" spans="3:4" ht="20.399999999999999" x14ac:dyDescent="0.3">
      <c r="C1219" s="2" t="s">
        <v>3068</v>
      </c>
      <c r="D1219" s="1" t="s">
        <v>4068</v>
      </c>
    </row>
    <row r="1220" spans="3:4" x14ac:dyDescent="0.3">
      <c r="C1220" s="2" t="s">
        <v>3068</v>
      </c>
      <c r="D1220" s="1" t="s">
        <v>4069</v>
      </c>
    </row>
    <row r="1221" spans="3:4" x14ac:dyDescent="0.3">
      <c r="C1221" s="2" t="s">
        <v>3068</v>
      </c>
      <c r="D1221" s="1" t="s">
        <v>4070</v>
      </c>
    </row>
    <row r="1222" spans="3:4" x14ac:dyDescent="0.3">
      <c r="C1222" s="2" t="s">
        <v>3068</v>
      </c>
      <c r="D1222" s="1" t="s">
        <v>1584</v>
      </c>
    </row>
    <row r="1223" spans="3:4" x14ac:dyDescent="0.3">
      <c r="C1223" s="2" t="s">
        <v>3068</v>
      </c>
      <c r="D1223" s="1" t="s">
        <v>1585</v>
      </c>
    </row>
    <row r="1224" spans="3:4" x14ac:dyDescent="0.3">
      <c r="C1224" s="2" t="s">
        <v>3068</v>
      </c>
      <c r="D1224" s="1" t="s">
        <v>4071</v>
      </c>
    </row>
    <row r="1225" spans="3:4" x14ac:dyDescent="0.3">
      <c r="C1225" s="2" t="s">
        <v>3068</v>
      </c>
      <c r="D1225" s="1" t="s">
        <v>1587</v>
      </c>
    </row>
    <row r="1226" spans="3:4" x14ac:dyDescent="0.3">
      <c r="C1226" s="2" t="s">
        <v>3068</v>
      </c>
      <c r="D1226" s="1" t="s">
        <v>4072</v>
      </c>
    </row>
    <row r="1227" spans="3:4" x14ac:dyDescent="0.3">
      <c r="C1227" s="2" t="s">
        <v>3068</v>
      </c>
      <c r="D1227" s="1" t="s">
        <v>1589</v>
      </c>
    </row>
    <row r="1228" spans="3:4" x14ac:dyDescent="0.3">
      <c r="C1228" s="2" t="s">
        <v>3080</v>
      </c>
      <c r="D1228" s="1" t="s">
        <v>1591</v>
      </c>
    </row>
    <row r="1229" spans="3:4" ht="20.399999999999999" x14ac:dyDescent="0.3">
      <c r="C1229" s="2" t="s">
        <v>3080</v>
      </c>
      <c r="D1229" s="1" t="s">
        <v>4073</v>
      </c>
    </row>
    <row r="1230" spans="3:4" x14ac:dyDescent="0.3">
      <c r="C1230" s="2" t="s">
        <v>3080</v>
      </c>
      <c r="D1230" s="1" t="s">
        <v>1593</v>
      </c>
    </row>
    <row r="1231" spans="3:4" x14ac:dyDescent="0.3">
      <c r="C1231" s="2" t="s">
        <v>3080</v>
      </c>
      <c r="D1231" s="1" t="s">
        <v>4074</v>
      </c>
    </row>
    <row r="1232" spans="3:4" x14ac:dyDescent="0.3">
      <c r="C1232" s="2" t="s">
        <v>3080</v>
      </c>
      <c r="D1232" s="1" t="s">
        <v>4075</v>
      </c>
    </row>
    <row r="1233" spans="3:4" x14ac:dyDescent="0.3">
      <c r="C1233" s="2" t="s">
        <v>3080</v>
      </c>
      <c r="D1233" s="1" t="s">
        <v>4076</v>
      </c>
    </row>
    <row r="1234" spans="3:4" x14ac:dyDescent="0.3">
      <c r="C1234" s="2" t="s">
        <v>3080</v>
      </c>
      <c r="D1234" s="1" t="s">
        <v>4077</v>
      </c>
    </row>
    <row r="1235" spans="3:4" x14ac:dyDescent="0.3">
      <c r="C1235" s="2" t="s">
        <v>3080</v>
      </c>
      <c r="D1235" s="1" t="s">
        <v>4078</v>
      </c>
    </row>
    <row r="1236" spans="3:4" x14ac:dyDescent="0.3">
      <c r="C1236" s="2" t="s">
        <v>3080</v>
      </c>
      <c r="D1236" s="1" t="s">
        <v>1599</v>
      </c>
    </row>
    <row r="1237" spans="3:4" ht="20.399999999999999" x14ac:dyDescent="0.3">
      <c r="C1237" s="2" t="s">
        <v>3090</v>
      </c>
      <c r="D1237" s="1" t="s">
        <v>1601</v>
      </c>
    </row>
    <row r="1238" spans="3:4" ht="30.6" x14ac:dyDescent="0.3">
      <c r="C1238" s="2" t="s">
        <v>3092</v>
      </c>
      <c r="D1238" s="1" t="s">
        <v>4079</v>
      </c>
    </row>
    <row r="1239" spans="3:4" ht="40.799999999999997" x14ac:dyDescent="0.3">
      <c r="C1239" s="2" t="s">
        <v>3094</v>
      </c>
      <c r="D1239" s="1" t="s">
        <v>4080</v>
      </c>
    </row>
    <row r="1240" spans="3:4" x14ac:dyDescent="0.3">
      <c r="C1240" s="2" t="s">
        <v>3094</v>
      </c>
      <c r="D1240" s="1" t="s">
        <v>1606</v>
      </c>
    </row>
    <row r="1241" spans="3:4" ht="40.799999999999997" x14ac:dyDescent="0.3">
      <c r="C1241" s="2" t="s">
        <v>3097</v>
      </c>
      <c r="D1241" s="1" t="s">
        <v>1608</v>
      </c>
    </row>
    <row r="1242" spans="3:4" x14ac:dyDescent="0.3">
      <c r="C1242" s="2" t="s">
        <v>3097</v>
      </c>
      <c r="D1242" s="1" t="s">
        <v>1609</v>
      </c>
    </row>
    <row r="1243" spans="3:4" x14ac:dyDescent="0.3">
      <c r="C1243" s="2" t="s">
        <v>3097</v>
      </c>
      <c r="D1243" s="1" t="s">
        <v>4081</v>
      </c>
    </row>
    <row r="1244" spans="3:4" x14ac:dyDescent="0.3">
      <c r="C1244" s="2" t="s">
        <v>3101</v>
      </c>
      <c r="D1244" s="1" t="s">
        <v>4082</v>
      </c>
    </row>
    <row r="1245" spans="3:4" ht="20.399999999999999" x14ac:dyDescent="0.3">
      <c r="C1245" s="2" t="s">
        <v>3101</v>
      </c>
      <c r="D1245" s="1" t="s">
        <v>1613</v>
      </c>
    </row>
    <row r="1246" spans="3:4" ht="20.399999999999999" x14ac:dyDescent="0.3">
      <c r="C1246" s="2" t="s">
        <v>3104</v>
      </c>
      <c r="D1246" s="1" t="s">
        <v>4083</v>
      </c>
    </row>
    <row r="1247" spans="3:4" ht="30.6" x14ac:dyDescent="0.3">
      <c r="C1247" s="2" t="s">
        <v>3104</v>
      </c>
      <c r="D1247" s="1" t="s">
        <v>4084</v>
      </c>
    </row>
    <row r="1248" spans="3:4" ht="30.6" x14ac:dyDescent="0.3">
      <c r="C1248" s="2" t="s">
        <v>3107</v>
      </c>
      <c r="D1248" s="1" t="s">
        <v>4085</v>
      </c>
    </row>
    <row r="1249" spans="3:4" ht="30.6" x14ac:dyDescent="0.3">
      <c r="C1249" s="2" t="s">
        <v>3109</v>
      </c>
      <c r="D1249" s="1" t="s">
        <v>4086</v>
      </c>
    </row>
    <row r="1250" spans="3:4" ht="20.399999999999999" x14ac:dyDescent="0.3">
      <c r="C1250" s="2" t="s">
        <v>3111</v>
      </c>
      <c r="D1250" s="1" t="s">
        <v>1622</v>
      </c>
    </row>
    <row r="1251" spans="3:4" ht="20.399999999999999" x14ac:dyDescent="0.3">
      <c r="C1251" s="2" t="s">
        <v>3111</v>
      </c>
      <c r="D1251" s="1" t="s">
        <v>4087</v>
      </c>
    </row>
    <row r="1252" spans="3:4" x14ac:dyDescent="0.3">
      <c r="C1252" s="2" t="s">
        <v>3111</v>
      </c>
      <c r="D1252" s="1" t="s">
        <v>1624</v>
      </c>
    </row>
    <row r="1253" spans="3:4" ht="20.399999999999999" x14ac:dyDescent="0.3">
      <c r="C1253" s="2" t="s">
        <v>3111</v>
      </c>
      <c r="D1253" s="1" t="s">
        <v>4088</v>
      </c>
    </row>
    <row r="1254" spans="3:4" x14ac:dyDescent="0.3">
      <c r="C1254" s="2" t="s">
        <v>3111</v>
      </c>
      <c r="D1254" s="1" t="s">
        <v>4089</v>
      </c>
    </row>
    <row r="1255" spans="3:4" ht="20.399999999999999" x14ac:dyDescent="0.3">
      <c r="C1255" s="2" t="s">
        <v>3111</v>
      </c>
      <c r="D1255" s="1" t="s">
        <v>4090</v>
      </c>
    </row>
    <row r="1256" spans="3:4" ht="30.6" x14ac:dyDescent="0.3">
      <c r="C1256" s="2" t="s">
        <v>3111</v>
      </c>
      <c r="D1256" s="1" t="s">
        <v>4091</v>
      </c>
    </row>
    <row r="1257" spans="3:4" ht="20.399999999999999" x14ac:dyDescent="0.3">
      <c r="C1257" s="2" t="s">
        <v>3111</v>
      </c>
      <c r="D1257" s="1" t="s">
        <v>3119</v>
      </c>
    </row>
    <row r="1258" spans="3:4" ht="30.6" x14ac:dyDescent="0.3">
      <c r="C1258" s="2" t="s">
        <v>3120</v>
      </c>
      <c r="D1258" s="1" t="s">
        <v>4092</v>
      </c>
    </row>
    <row r="1259" spans="3:4" x14ac:dyDescent="0.3">
      <c r="C1259" s="2" t="s">
        <v>3122</v>
      </c>
      <c r="D1259" s="1" t="s">
        <v>1633</v>
      </c>
    </row>
    <row r="1260" spans="3:4" ht="40.799999999999997" x14ac:dyDescent="0.3">
      <c r="C1260" s="2" t="s">
        <v>3122</v>
      </c>
      <c r="D1260" s="1" t="s">
        <v>4093</v>
      </c>
    </row>
    <row r="1261" spans="3:4" ht="20.399999999999999" x14ac:dyDescent="0.3">
      <c r="C1261" s="2" t="s">
        <v>3122</v>
      </c>
      <c r="D1261" s="1" t="s">
        <v>4094</v>
      </c>
    </row>
    <row r="1262" spans="3:4" x14ac:dyDescent="0.3">
      <c r="C1262" s="2" t="s">
        <v>3122</v>
      </c>
      <c r="D1262" s="1" t="s">
        <v>1636</v>
      </c>
    </row>
    <row r="1263" spans="3:4" x14ac:dyDescent="0.3">
      <c r="C1263" s="2" t="s">
        <v>3127</v>
      </c>
      <c r="D1263" s="1" t="s">
        <v>1638</v>
      </c>
    </row>
    <row r="1264" spans="3:4" ht="61.2" x14ac:dyDescent="0.3">
      <c r="C1264" s="2" t="s">
        <v>3127</v>
      </c>
      <c r="D1264" s="1" t="s">
        <v>4095</v>
      </c>
    </row>
    <row r="1265" spans="3:4" ht="112.2" x14ac:dyDescent="0.3">
      <c r="C1265" s="2" t="s">
        <v>3127</v>
      </c>
      <c r="D1265" s="1" t="s">
        <v>4096</v>
      </c>
    </row>
    <row r="1266" spans="3:4" ht="40.799999999999997" x14ac:dyDescent="0.3">
      <c r="C1266" s="2" t="s">
        <v>3127</v>
      </c>
      <c r="D1266" s="1" t="s">
        <v>4097</v>
      </c>
    </row>
    <row r="1267" spans="3:4" ht="81.599999999999994" x14ac:dyDescent="0.3">
      <c r="C1267" s="2" t="s">
        <v>3127</v>
      </c>
      <c r="D1267" s="1" t="s">
        <v>4098</v>
      </c>
    </row>
    <row r="1268" spans="3:4" ht="20.399999999999999" x14ac:dyDescent="0.3">
      <c r="C1268" s="2" t="s">
        <v>3127</v>
      </c>
      <c r="D1268" s="1" t="s">
        <v>4099</v>
      </c>
    </row>
    <row r="1269" spans="3:4" ht="51" x14ac:dyDescent="0.3">
      <c r="C1269" s="2" t="s">
        <v>3127</v>
      </c>
      <c r="D1269" s="1" t="s">
        <v>4100</v>
      </c>
    </row>
    <row r="1270" spans="3:4" ht="20.399999999999999" x14ac:dyDescent="0.3">
      <c r="C1270" s="2" t="s">
        <v>3127</v>
      </c>
      <c r="D1270" s="1" t="s">
        <v>1645</v>
      </c>
    </row>
    <row r="1271" spans="3:4" x14ac:dyDescent="0.3">
      <c r="C1271" s="2" t="s">
        <v>3127</v>
      </c>
      <c r="D1271" s="1" t="s">
        <v>4101</v>
      </c>
    </row>
    <row r="1272" spans="3:4" ht="20.399999999999999" x14ac:dyDescent="0.3">
      <c r="C1272" s="2" t="s">
        <v>3127</v>
      </c>
      <c r="D1272" s="1" t="s">
        <v>4102</v>
      </c>
    </row>
    <row r="1273" spans="3:4" x14ac:dyDescent="0.3">
      <c r="C1273" s="2" t="s">
        <v>3127</v>
      </c>
      <c r="D1273" s="1" t="s">
        <v>1648</v>
      </c>
    </row>
    <row r="1274" spans="3:4" ht="20.399999999999999" x14ac:dyDescent="0.3">
      <c r="C1274" s="2" t="s">
        <v>3127</v>
      </c>
      <c r="D1274" s="1" t="s">
        <v>1649</v>
      </c>
    </row>
    <row r="1275" spans="3:4" x14ac:dyDescent="0.3">
      <c r="C1275" s="2" t="s">
        <v>3127</v>
      </c>
      <c r="D1275" s="1" t="s">
        <v>4103</v>
      </c>
    </row>
    <row r="1276" spans="3:4" ht="20.399999999999999" x14ac:dyDescent="0.3">
      <c r="C1276" s="2" t="s">
        <v>3135</v>
      </c>
      <c r="D1276" s="1" t="s">
        <v>4104</v>
      </c>
    </row>
    <row r="1277" spans="3:4" ht="20.399999999999999" x14ac:dyDescent="0.3">
      <c r="C1277" s="2" t="s">
        <v>3135</v>
      </c>
      <c r="D1277" s="1" t="s">
        <v>4105</v>
      </c>
    </row>
    <row r="1278" spans="3:4" ht="20.399999999999999" x14ac:dyDescent="0.3">
      <c r="C1278" s="2" t="s">
        <v>3135</v>
      </c>
      <c r="D1278" s="1" t="s">
        <v>1654</v>
      </c>
    </row>
    <row r="1279" spans="3:4" ht="30.6" x14ac:dyDescent="0.3">
      <c r="C1279" s="2" t="s">
        <v>3135</v>
      </c>
      <c r="D1279" s="1" t="s">
        <v>4106</v>
      </c>
    </row>
    <row r="1280" spans="3:4" ht="20.399999999999999" x14ac:dyDescent="0.3">
      <c r="C1280" s="2" t="s">
        <v>3140</v>
      </c>
      <c r="D1280" s="1" t="s">
        <v>4107</v>
      </c>
    </row>
    <row r="1281" spans="3:4" ht="20.399999999999999" x14ac:dyDescent="0.3">
      <c r="C1281" s="2" t="s">
        <v>3140</v>
      </c>
      <c r="D1281" s="1" t="s">
        <v>1658</v>
      </c>
    </row>
    <row r="1282" spans="3:4" ht="20.399999999999999" x14ac:dyDescent="0.3">
      <c r="C1282" s="2" t="s">
        <v>3140</v>
      </c>
      <c r="D1282" s="1" t="s">
        <v>1659</v>
      </c>
    </row>
    <row r="1283" spans="3:4" ht="20.399999999999999" x14ac:dyDescent="0.3">
      <c r="C1283" s="2" t="s">
        <v>3140</v>
      </c>
      <c r="D1283" s="1" t="s">
        <v>1660</v>
      </c>
    </row>
    <row r="1284" spans="3:4" ht="20.399999999999999" x14ac:dyDescent="0.3">
      <c r="C1284" s="2" t="s">
        <v>3140</v>
      </c>
      <c r="D1284" s="1" t="s">
        <v>4108</v>
      </c>
    </row>
    <row r="1285" spans="3:4" ht="40.799999999999997" x14ac:dyDescent="0.3">
      <c r="C1285" s="2" t="s">
        <v>3146</v>
      </c>
      <c r="D1285" s="1" t="s">
        <v>4109</v>
      </c>
    </row>
    <row r="1286" spans="3:4" ht="20.399999999999999" x14ac:dyDescent="0.3">
      <c r="C1286" s="2" t="s">
        <v>3146</v>
      </c>
      <c r="D1286" s="1" t="s">
        <v>1664</v>
      </c>
    </row>
    <row r="1287" spans="3:4" x14ac:dyDescent="0.3">
      <c r="C1287" s="2" t="s">
        <v>3146</v>
      </c>
      <c r="D1287" s="1" t="s">
        <v>4110</v>
      </c>
    </row>
    <row r="1288" spans="3:4" ht="20.399999999999999" x14ac:dyDescent="0.3">
      <c r="C1288" s="2" t="s">
        <v>3146</v>
      </c>
      <c r="D1288" s="1" t="s">
        <v>4111</v>
      </c>
    </row>
    <row r="1289" spans="3:4" ht="20.399999999999999" x14ac:dyDescent="0.3">
      <c r="C1289" s="2" t="s">
        <v>3146</v>
      </c>
      <c r="D1289" s="1" t="s">
        <v>1667</v>
      </c>
    </row>
    <row r="1290" spans="3:4" x14ac:dyDescent="0.3">
      <c r="C1290" s="2" t="s">
        <v>3146</v>
      </c>
      <c r="D1290" s="1" t="s">
        <v>4112</v>
      </c>
    </row>
    <row r="1291" spans="3:4" ht="20.399999999999999" x14ac:dyDescent="0.3">
      <c r="C1291" s="2" t="s">
        <v>3153</v>
      </c>
      <c r="D1291" s="1" t="s">
        <v>1670</v>
      </c>
    </row>
    <row r="1292" spans="3:4" ht="20.399999999999999" x14ac:dyDescent="0.3">
      <c r="C1292" s="2" t="s">
        <v>3153</v>
      </c>
      <c r="D1292" s="1" t="s">
        <v>1671</v>
      </c>
    </row>
    <row r="1293" spans="3:4" x14ac:dyDescent="0.3">
      <c r="C1293" s="2" t="s">
        <v>3153</v>
      </c>
      <c r="D1293" s="1" t="s">
        <v>1672</v>
      </c>
    </row>
    <row r="1294" spans="3:4" ht="20.399999999999999" x14ac:dyDescent="0.3">
      <c r="C1294" s="2" t="s">
        <v>3153</v>
      </c>
      <c r="D1294" s="1" t="s">
        <v>4113</v>
      </c>
    </row>
    <row r="1295" spans="3:4" x14ac:dyDescent="0.3">
      <c r="C1295" s="2" t="s">
        <v>3158</v>
      </c>
      <c r="D1295" s="1" t="s">
        <v>1675</v>
      </c>
    </row>
    <row r="1296" spans="3:4" ht="30.6" x14ac:dyDescent="0.3">
      <c r="C1296" s="2" t="s">
        <v>3158</v>
      </c>
      <c r="D1296" s="1" t="s">
        <v>4114</v>
      </c>
    </row>
    <row r="1297" spans="3:4" ht="30.6" x14ac:dyDescent="0.3">
      <c r="C1297" s="2" t="s">
        <v>3158</v>
      </c>
      <c r="D1297" s="1" t="s">
        <v>1677</v>
      </c>
    </row>
    <row r="1298" spans="3:4" ht="20.399999999999999" x14ac:dyDescent="0.3">
      <c r="C1298" s="2" t="s">
        <v>3158</v>
      </c>
      <c r="D1298" s="1" t="s">
        <v>1678</v>
      </c>
    </row>
    <row r="1299" spans="3:4" ht="20.399999999999999" x14ac:dyDescent="0.3">
      <c r="C1299" s="2" t="s">
        <v>3158</v>
      </c>
      <c r="D1299" s="1" t="s">
        <v>4115</v>
      </c>
    </row>
    <row r="1300" spans="3:4" ht="30.6" x14ac:dyDescent="0.3">
      <c r="C1300" s="2" t="s">
        <v>3164</v>
      </c>
      <c r="D1300" s="1" t="s">
        <v>4116</v>
      </c>
    </row>
    <row r="1301" spans="3:4" ht="30.6" x14ac:dyDescent="0.3">
      <c r="C1301" s="2" t="s">
        <v>3164</v>
      </c>
      <c r="D1301" s="1" t="s">
        <v>4117</v>
      </c>
    </row>
    <row r="1302" spans="3:4" ht="20.399999999999999" x14ac:dyDescent="0.3">
      <c r="C1302" s="2" t="s">
        <v>3164</v>
      </c>
      <c r="D1302" s="1" t="s">
        <v>1683</v>
      </c>
    </row>
    <row r="1303" spans="3:4" ht="20.399999999999999" x14ac:dyDescent="0.3">
      <c r="C1303" s="2" t="s">
        <v>3168</v>
      </c>
      <c r="D1303" s="1" t="s">
        <v>1685</v>
      </c>
    </row>
    <row r="1304" spans="3:4" x14ac:dyDescent="0.3">
      <c r="C1304" s="2" t="s">
        <v>3168</v>
      </c>
      <c r="D1304" s="1" t="s">
        <v>1686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54AD-B68B-42C2-935D-DCE256D82FE3}">
  <dimension ref="B1:L1304"/>
  <sheetViews>
    <sheetView tabSelected="1" workbookViewId="0">
      <selection activeCell="D2" sqref="D2"/>
    </sheetView>
  </sheetViews>
  <sheetFormatPr baseColWidth="10" defaultRowHeight="14.4" x14ac:dyDescent="0.3"/>
  <cols>
    <col min="1" max="1" width="2.5546875" customWidth="1"/>
    <col min="2" max="2" width="7.6640625" customWidth="1"/>
    <col min="3" max="3" width="7.5546875" customWidth="1"/>
    <col min="4" max="4" width="40.21875" customWidth="1"/>
    <col min="5" max="5" width="22.33203125" customWidth="1"/>
    <col min="6" max="6" width="19.33203125" customWidth="1"/>
    <col min="8" max="8" width="47.88671875" customWidth="1"/>
    <col min="9" max="9" width="12.6640625" bestFit="1" customWidth="1"/>
    <col min="10" max="10" width="13.44140625" customWidth="1"/>
    <col min="11" max="11" width="23.33203125" customWidth="1"/>
    <col min="12" max="12" width="37.33203125" customWidth="1"/>
  </cols>
  <sheetData>
    <row r="1" spans="2:12" x14ac:dyDescent="0.3">
      <c r="B1" s="11" t="s">
        <v>4121</v>
      </c>
      <c r="C1" s="12" t="s">
        <v>4122</v>
      </c>
      <c r="D1" s="12" t="s">
        <v>4123</v>
      </c>
      <c r="E1" s="12" t="s">
        <v>4124</v>
      </c>
      <c r="F1" s="12" t="s">
        <v>4125</v>
      </c>
      <c r="G1" s="12" t="s">
        <v>0</v>
      </c>
      <c r="H1" s="12" t="s">
        <v>1</v>
      </c>
      <c r="I1" s="12" t="s">
        <v>4126</v>
      </c>
      <c r="J1" s="12" t="s">
        <v>4127</v>
      </c>
      <c r="K1" s="12" t="s">
        <v>4128</v>
      </c>
      <c r="L1" s="13" t="s">
        <v>4129</v>
      </c>
    </row>
    <row r="2" spans="2:12" ht="28.8" x14ac:dyDescent="0.3">
      <c r="B2" s="14">
        <v>1</v>
      </c>
      <c r="C2" s="15" t="str">
        <f>+LEFT(D2,1)</f>
        <v>1</v>
      </c>
      <c r="D2" s="16" t="str">
        <f>+H2</f>
        <v>1. Chile es un Estado social y democrático de derecho. Es plurinacional, intercultural, regional y ecológico.</v>
      </c>
      <c r="E2" s="19" t="s">
        <v>4130</v>
      </c>
      <c r="F2" s="16" t="s">
        <v>4131</v>
      </c>
      <c r="G2" s="17" t="s">
        <v>3177</v>
      </c>
      <c r="H2" s="16" t="s">
        <v>3</v>
      </c>
      <c r="I2" s="17" t="s">
        <v>4132</v>
      </c>
      <c r="J2" s="17" t="str">
        <f>+IF(C2="",I2,I2&amp;" ["&amp;C2&amp;"]")</f>
        <v>Artículo 001 [1]</v>
      </c>
      <c r="K2" s="17" t="s">
        <v>4133</v>
      </c>
      <c r="L2" s="18" t="s">
        <v>4134</v>
      </c>
    </row>
    <row r="3" spans="2:12" ht="51" x14ac:dyDescent="0.3">
      <c r="B3" s="14">
        <f>+B2+1</f>
        <v>2</v>
      </c>
      <c r="C3" s="15" t="str">
        <f t="shared" ref="C3:C66" si="0">+LEFT(D3,1)</f>
        <v>2</v>
      </c>
      <c r="D3" s="16" t="str">
        <f t="shared" ref="D3:D4" si="1">+H3</f>
        <v>2. Se constituye como una república solidaria. Su democracia es inclusiva y paritaria. Reconoce como valores intrínsecos e irrenunciables la dignidad, la libertad, la igualdad sustantiva de los seres humanos y su relación indisoluble con la naturaleza.</v>
      </c>
      <c r="E3" s="16" t="str">
        <f>+E2</f>
        <v>CAPÍTULO I. PRINCIPIOS Y DISPOSICIONES GENERALES</v>
      </c>
      <c r="F3" s="16" t="str">
        <f>+F2</f>
        <v>No Contiene</v>
      </c>
      <c r="G3" s="17" t="s">
        <v>3177</v>
      </c>
      <c r="H3" s="16" t="s">
        <v>3353</v>
      </c>
      <c r="I3" s="17" t="s">
        <v>4132</v>
      </c>
      <c r="J3" s="17" t="str">
        <f t="shared" ref="J3:J66" si="2">+IF(C3="",I3,I3&amp;" ["&amp;C3&amp;"]")</f>
        <v>Artículo 001 [2]</v>
      </c>
      <c r="K3" s="17" t="s">
        <v>4133</v>
      </c>
      <c r="L3" s="18" t="str">
        <f>+L2</f>
        <v>01 Capítulo I. Principios y Disposiciones Generales</v>
      </c>
    </row>
    <row r="4" spans="2:12" ht="71.400000000000006" x14ac:dyDescent="0.3">
      <c r="B4" s="14">
        <f>+B3+1</f>
        <v>3</v>
      </c>
      <c r="C4" s="15" t="str">
        <f t="shared" si="0"/>
        <v>3</v>
      </c>
      <c r="D4" s="16" t="str">
        <f t="shared" si="1"/>
        <v>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v>
      </c>
      <c r="E4" s="16" t="str">
        <f>+E3</f>
        <v>CAPÍTULO I. PRINCIPIOS Y DISPOSICIONES GENERALES</v>
      </c>
      <c r="F4" s="16" t="str">
        <f>+F3</f>
        <v>No Contiene</v>
      </c>
      <c r="G4" s="17" t="s">
        <v>3177</v>
      </c>
      <c r="H4" s="16" t="s">
        <v>5</v>
      </c>
      <c r="I4" s="17" t="s">
        <v>4132</v>
      </c>
      <c r="J4" s="17" t="str">
        <f t="shared" si="2"/>
        <v>Artículo 001 [3]</v>
      </c>
      <c r="K4" s="17" t="s">
        <v>4133</v>
      </c>
      <c r="L4" s="18" t="str">
        <f>+L3</f>
        <v>01 Capítulo I. Principios y Disposiciones Generales</v>
      </c>
    </row>
    <row r="5" spans="2:12" ht="51" x14ac:dyDescent="0.3">
      <c r="B5" s="14">
        <f t="shared" ref="B5:B68" si="3">+B4+1</f>
        <v>4</v>
      </c>
      <c r="C5" s="15" t="str">
        <f t="shared" si="0"/>
        <v>1</v>
      </c>
      <c r="D5" s="16" t="str">
        <f t="shared" ref="D5:D68" si="4">+H5</f>
        <v>1. La soberanía reside en el pueblo de Chile, conformado por diversas naciones. Se ejerce democráticamente, de manera directa y representativa, reconociendo como límite los derechos humanos en cuanto atributo que deriva de la dignidad humana.</v>
      </c>
      <c r="E5" s="16" t="str">
        <f t="shared" ref="E5:E68" si="5">+E4</f>
        <v>CAPÍTULO I. PRINCIPIOS Y DISPOSICIONES GENERALES</v>
      </c>
      <c r="F5" s="16" t="str">
        <f t="shared" ref="F5:F68" si="6">+F4</f>
        <v>No Contiene</v>
      </c>
      <c r="G5" s="17" t="s">
        <v>3178</v>
      </c>
      <c r="H5" s="16" t="s">
        <v>4118</v>
      </c>
      <c r="I5" s="17" t="s">
        <v>4135</v>
      </c>
      <c r="J5" s="17" t="str">
        <f t="shared" si="2"/>
        <v>Artículo 002 [1]</v>
      </c>
      <c r="K5" s="17" t="s">
        <v>4133</v>
      </c>
      <c r="L5" s="18" t="str">
        <f t="shared" ref="L5:L68" si="7">+L4</f>
        <v>01 Capítulo I. Principios y Disposiciones Generales</v>
      </c>
    </row>
    <row r="6" spans="2:12" ht="28.8" x14ac:dyDescent="0.3">
      <c r="B6" s="14">
        <f t="shared" si="3"/>
        <v>5</v>
      </c>
      <c r="C6" s="15" t="str">
        <f t="shared" si="0"/>
        <v>2</v>
      </c>
      <c r="D6" s="16" t="str">
        <f t="shared" si="4"/>
        <v>2. Ningún individuo ni sector del pueblo puede atribuirse su ejercicio.</v>
      </c>
      <c r="E6" s="16" t="str">
        <f t="shared" si="5"/>
        <v>CAPÍTULO I. PRINCIPIOS Y DISPOSICIONES GENERALES</v>
      </c>
      <c r="F6" s="16" t="str">
        <f t="shared" si="6"/>
        <v>No Contiene</v>
      </c>
      <c r="G6" s="17" t="s">
        <v>3178</v>
      </c>
      <c r="H6" s="16" t="s">
        <v>8</v>
      </c>
      <c r="I6" s="17" t="s">
        <v>4135</v>
      </c>
      <c r="J6" s="17" t="str">
        <f t="shared" si="2"/>
        <v>Artículo 002 [2]</v>
      </c>
      <c r="K6" s="17" t="s">
        <v>4133</v>
      </c>
      <c r="L6" s="18" t="str">
        <f t="shared" si="7"/>
        <v>01 Capítulo I. Principios y Disposiciones Generales</v>
      </c>
    </row>
    <row r="7" spans="2:12" ht="28.8" x14ac:dyDescent="0.3">
      <c r="B7" s="14">
        <f t="shared" si="3"/>
        <v>6</v>
      </c>
      <c r="C7" s="15"/>
      <c r="D7" s="16" t="str">
        <f t="shared" si="4"/>
        <v>Chile, en su diversidad geográfica, natural, histórica y cultural, forma un territorio único e indivisible.</v>
      </c>
      <c r="E7" s="16" t="str">
        <f t="shared" si="5"/>
        <v>CAPÍTULO I. PRINCIPIOS Y DISPOSICIONES GENERALES</v>
      </c>
      <c r="F7" s="16" t="str">
        <f t="shared" si="6"/>
        <v>No Contiene</v>
      </c>
      <c r="G7" s="17" t="s">
        <v>3179</v>
      </c>
      <c r="H7" s="16" t="s">
        <v>10</v>
      </c>
      <c r="I7" s="17" t="s">
        <v>4136</v>
      </c>
      <c r="J7" s="17" t="str">
        <f t="shared" si="2"/>
        <v>Artículo 003</v>
      </c>
      <c r="K7" s="17" t="s">
        <v>4133</v>
      </c>
      <c r="L7" s="18" t="str">
        <f t="shared" si="7"/>
        <v>01 Capítulo I. Principios y Disposiciones Generales</v>
      </c>
    </row>
    <row r="8" spans="2:12" ht="28.8" x14ac:dyDescent="0.3">
      <c r="B8" s="14">
        <f t="shared" si="3"/>
        <v>7</v>
      </c>
      <c r="C8" s="15"/>
      <c r="D8" s="16" t="str">
        <f t="shared" si="4"/>
        <v>Las personas nacen y permanecen libres, interdependientes e iguales en dignidad y derechos.</v>
      </c>
      <c r="E8" s="16" t="str">
        <f t="shared" si="5"/>
        <v>CAPÍTULO I. PRINCIPIOS Y DISPOSICIONES GENERALES</v>
      </c>
      <c r="F8" s="16" t="str">
        <f t="shared" si="6"/>
        <v>No Contiene</v>
      </c>
      <c r="G8" s="17" t="s">
        <v>3180</v>
      </c>
      <c r="H8" s="16" t="s">
        <v>12</v>
      </c>
      <c r="I8" s="17" t="s">
        <v>4137</v>
      </c>
      <c r="J8" s="17" t="str">
        <f t="shared" si="2"/>
        <v>Artículo 004</v>
      </c>
      <c r="K8" s="17" t="s">
        <v>4133</v>
      </c>
      <c r="L8" s="18" t="str">
        <f t="shared" si="7"/>
        <v>01 Capítulo I. Principios y Disposiciones Generales</v>
      </c>
    </row>
    <row r="9" spans="2:12" ht="28.8" x14ac:dyDescent="0.3">
      <c r="B9" s="14">
        <f t="shared" si="3"/>
        <v>8</v>
      </c>
      <c r="C9" s="15" t="str">
        <f t="shared" si="0"/>
        <v>1</v>
      </c>
      <c r="D9" s="16" t="str">
        <f t="shared" si="4"/>
        <v>1. Chile reconoce la coexistencia de diversos pueblos y naciones en el marco de la unidad del Estado.</v>
      </c>
      <c r="E9" s="16" t="str">
        <f t="shared" si="5"/>
        <v>CAPÍTULO I. PRINCIPIOS Y DISPOSICIONES GENERALES</v>
      </c>
      <c r="F9" s="16" t="str">
        <f t="shared" si="6"/>
        <v>No Contiene</v>
      </c>
      <c r="G9" s="17" t="s">
        <v>3181</v>
      </c>
      <c r="H9" s="16" t="s">
        <v>3354</v>
      </c>
      <c r="I9" s="17" t="s">
        <v>4138</v>
      </c>
      <c r="J9" s="17" t="str">
        <f t="shared" si="2"/>
        <v>Artículo 005 [1]</v>
      </c>
      <c r="K9" s="17" t="s">
        <v>4133</v>
      </c>
      <c r="L9" s="18" t="str">
        <f t="shared" si="7"/>
        <v>01 Capítulo I. Principios y Disposiciones Generales</v>
      </c>
    </row>
    <row r="10" spans="2:12" ht="40.799999999999997" x14ac:dyDescent="0.3">
      <c r="B10" s="14">
        <f t="shared" si="3"/>
        <v>9</v>
      </c>
      <c r="C10" s="15" t="str">
        <f t="shared" si="0"/>
        <v>2</v>
      </c>
      <c r="D10" s="16" t="str">
        <f t="shared" si="4"/>
        <v>2. Son pueblos y naciones indígenas preexistentes los Mapuche, Aymara, Rapanui, Lickanantay, Quechua, Colla, Diaguita, Chango, Kawésqar, Yagán, Selk'nam y otros que puedan ser reconocidos en la forma que establezca la ley.</v>
      </c>
      <c r="E10" s="16" t="str">
        <f t="shared" si="5"/>
        <v>CAPÍTULO I. PRINCIPIOS Y DISPOSICIONES GENERALES</v>
      </c>
      <c r="F10" s="16" t="str">
        <f t="shared" si="6"/>
        <v>No Contiene</v>
      </c>
      <c r="G10" s="17" t="s">
        <v>3181</v>
      </c>
      <c r="H10" s="16" t="s">
        <v>3355</v>
      </c>
      <c r="I10" s="17" t="s">
        <v>4138</v>
      </c>
      <c r="J10" s="17" t="str">
        <f t="shared" si="2"/>
        <v>Artículo 005 [2]</v>
      </c>
      <c r="K10" s="17" t="s">
        <v>4133</v>
      </c>
      <c r="L10" s="18" t="str">
        <f t="shared" si="7"/>
        <v>01 Capítulo I. Principios y Disposiciones Generales</v>
      </c>
    </row>
    <row r="11" spans="2:12" ht="71.400000000000006" x14ac:dyDescent="0.3">
      <c r="B11" s="14">
        <f t="shared" si="3"/>
        <v>10</v>
      </c>
      <c r="C11" s="15" t="str">
        <f t="shared" si="0"/>
        <v>3</v>
      </c>
      <c r="D11" s="16" t="str">
        <f t="shared" si="4"/>
        <v>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v>
      </c>
      <c r="E11" s="16" t="str">
        <f t="shared" si="5"/>
        <v>CAPÍTULO I. PRINCIPIOS Y DISPOSICIONES GENERALES</v>
      </c>
      <c r="F11" s="16" t="str">
        <f t="shared" si="6"/>
        <v>No Contiene</v>
      </c>
      <c r="G11" s="17" t="s">
        <v>3181</v>
      </c>
      <c r="H11" s="16" t="s">
        <v>3356</v>
      </c>
      <c r="I11" s="17" t="s">
        <v>4138</v>
      </c>
      <c r="J11" s="17" t="str">
        <f t="shared" si="2"/>
        <v>Artículo 005 [3]</v>
      </c>
      <c r="K11" s="17" t="s">
        <v>4133</v>
      </c>
      <c r="L11" s="18" t="str">
        <f t="shared" si="7"/>
        <v>01 Capítulo I. Principios y Disposiciones Generales</v>
      </c>
    </row>
    <row r="12" spans="2:12" ht="61.2" x14ac:dyDescent="0.3">
      <c r="B12" s="14">
        <f t="shared" si="3"/>
        <v>11</v>
      </c>
      <c r="C12" s="15" t="str">
        <f t="shared" si="0"/>
        <v>1</v>
      </c>
      <c r="D12" s="16" t="str">
        <f t="shared" si="4"/>
        <v>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v>
      </c>
      <c r="E12" s="16" t="str">
        <f t="shared" si="5"/>
        <v>CAPÍTULO I. PRINCIPIOS Y DISPOSICIONES GENERALES</v>
      </c>
      <c r="F12" s="16" t="str">
        <f t="shared" si="6"/>
        <v>No Contiene</v>
      </c>
      <c r="G12" s="17" t="s">
        <v>3182</v>
      </c>
      <c r="H12" s="16" t="s">
        <v>4119</v>
      </c>
      <c r="I12" s="17" t="s">
        <v>4139</v>
      </c>
      <c r="J12" s="17" t="str">
        <f t="shared" si="2"/>
        <v>Artículo 006 [1]</v>
      </c>
      <c r="K12" s="17" t="s">
        <v>4133</v>
      </c>
      <c r="L12" s="18" t="str">
        <f t="shared" si="7"/>
        <v>01 Capítulo I. Principios y Disposiciones Generales</v>
      </c>
    </row>
    <row r="13" spans="2:12" ht="61.2" x14ac:dyDescent="0.3">
      <c r="B13" s="14">
        <f t="shared" si="3"/>
        <v>12</v>
      </c>
      <c r="C13" s="15" t="str">
        <f t="shared" si="0"/>
        <v>2</v>
      </c>
      <c r="D13" s="16" t="str">
        <f t="shared" si="4"/>
        <v>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v>
      </c>
      <c r="E13" s="16" t="str">
        <f t="shared" si="5"/>
        <v>CAPÍTULO I. PRINCIPIOS Y DISPOSICIONES GENERALES</v>
      </c>
      <c r="F13" s="16" t="str">
        <f t="shared" si="6"/>
        <v>No Contiene</v>
      </c>
      <c r="G13" s="17" t="s">
        <v>3182</v>
      </c>
      <c r="H13" s="16" t="s">
        <v>3357</v>
      </c>
      <c r="I13" s="17" t="s">
        <v>4139</v>
      </c>
      <c r="J13" s="17" t="str">
        <f t="shared" si="2"/>
        <v>Artículo 006 [2]</v>
      </c>
      <c r="K13" s="17" t="s">
        <v>4133</v>
      </c>
      <c r="L13" s="18" t="str">
        <f t="shared" si="7"/>
        <v>01 Capítulo I. Principios y Disposiciones Generales</v>
      </c>
    </row>
    <row r="14" spans="2:12" ht="51" x14ac:dyDescent="0.3">
      <c r="B14" s="14">
        <f t="shared" si="3"/>
        <v>13</v>
      </c>
      <c r="C14" s="15" t="str">
        <f t="shared" si="0"/>
        <v>3</v>
      </c>
      <c r="D14" s="16" t="str">
        <f t="shared" si="4"/>
        <v>3. El Estado promoverá la integración paritaria en sus demás instituciones y en todos los espacios públicos y privados y adoptará medidas para la representación de personas de género diverso a través de los mecanismos que establezca la ley.</v>
      </c>
      <c r="E14" s="16" t="str">
        <f t="shared" si="5"/>
        <v>CAPÍTULO I. PRINCIPIOS Y DISPOSICIONES GENERALES</v>
      </c>
      <c r="F14" s="16" t="str">
        <f t="shared" si="6"/>
        <v>No Contiene</v>
      </c>
      <c r="G14" s="17" t="s">
        <v>3182</v>
      </c>
      <c r="H14" s="16" t="s">
        <v>3358</v>
      </c>
      <c r="I14" s="17" t="s">
        <v>4139</v>
      </c>
      <c r="J14" s="17" t="str">
        <f t="shared" si="2"/>
        <v>Artículo 006 [3]</v>
      </c>
      <c r="K14" s="17" t="s">
        <v>4133</v>
      </c>
      <c r="L14" s="18" t="str">
        <f t="shared" si="7"/>
        <v>01 Capítulo I. Principios y Disposiciones Generales</v>
      </c>
    </row>
    <row r="15" spans="2:12" ht="71.400000000000006" x14ac:dyDescent="0.3">
      <c r="B15" s="14">
        <f t="shared" si="3"/>
        <v>14</v>
      </c>
      <c r="C15" s="15" t="str">
        <f t="shared" si="0"/>
        <v>4</v>
      </c>
      <c r="D15" s="16" t="str">
        <f t="shared" si="4"/>
        <v>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v>
      </c>
      <c r="E15" s="16" t="str">
        <f t="shared" si="5"/>
        <v>CAPÍTULO I. PRINCIPIOS Y DISPOSICIONES GENERALES</v>
      </c>
      <c r="F15" s="16" t="str">
        <f t="shared" si="6"/>
        <v>No Contiene</v>
      </c>
      <c r="G15" s="17" t="s">
        <v>3182</v>
      </c>
      <c r="H15" s="16" t="s">
        <v>3359</v>
      </c>
      <c r="I15" s="17" t="s">
        <v>4139</v>
      </c>
      <c r="J15" s="17" t="str">
        <f t="shared" si="2"/>
        <v>Artículo 006 [4]</v>
      </c>
      <c r="K15" s="17" t="s">
        <v>4133</v>
      </c>
      <c r="L15" s="18" t="str">
        <f t="shared" si="7"/>
        <v>01 Capítulo I. Principios y Disposiciones Generales</v>
      </c>
    </row>
    <row r="16" spans="2:12" ht="61.2" x14ac:dyDescent="0.3">
      <c r="B16" s="14">
        <f t="shared" si="3"/>
        <v>15</v>
      </c>
      <c r="C16" s="15"/>
      <c r="D16" s="16" t="str">
        <f t="shared" si="4"/>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v>
      </c>
      <c r="E16" s="16" t="str">
        <f t="shared" si="5"/>
        <v>CAPÍTULO I. PRINCIPIOS Y DISPOSICIONES GENERALES</v>
      </c>
      <c r="F16" s="16" t="str">
        <f t="shared" si="6"/>
        <v>No Contiene</v>
      </c>
      <c r="G16" s="17" t="s">
        <v>3183</v>
      </c>
      <c r="H16" s="16" t="s">
        <v>23</v>
      </c>
      <c r="I16" s="17" t="s">
        <v>4140</v>
      </c>
      <c r="J16" s="17" t="str">
        <f t="shared" si="2"/>
        <v>Artículo 007</v>
      </c>
      <c r="K16" s="17" t="s">
        <v>4133</v>
      </c>
      <c r="L16" s="18" t="str">
        <f t="shared" si="7"/>
        <v>01 Capítulo I. Principios y Disposiciones Generales</v>
      </c>
    </row>
    <row r="17" spans="2:12" ht="51" x14ac:dyDescent="0.3">
      <c r="B17" s="14">
        <f t="shared" si="3"/>
        <v>16</v>
      </c>
      <c r="C17" s="15"/>
      <c r="D17" s="16" t="str">
        <f t="shared" si="4"/>
        <v>Las personas y los pueblos son interdependientes con la naturaleza y forman con ella un conjunto inseparable. El Estado reconoce y promueve el buen vivir como una relación de equilibrio armónico entre las personas, la naturaleza y la organización de la sociedad.</v>
      </c>
      <c r="E17" s="16" t="str">
        <f t="shared" si="5"/>
        <v>CAPÍTULO I. PRINCIPIOS Y DISPOSICIONES GENERALES</v>
      </c>
      <c r="F17" s="16" t="str">
        <f t="shared" si="6"/>
        <v>No Contiene</v>
      </c>
      <c r="G17" s="17" t="s">
        <v>3184</v>
      </c>
      <c r="H17" s="16" t="s">
        <v>1701</v>
      </c>
      <c r="I17" s="17" t="s">
        <v>4141</v>
      </c>
      <c r="J17" s="17" t="str">
        <f t="shared" si="2"/>
        <v>Artículo 008</v>
      </c>
      <c r="K17" s="17" t="s">
        <v>4133</v>
      </c>
      <c r="L17" s="18" t="str">
        <f t="shared" si="7"/>
        <v>01 Capítulo I. Principios y Disposiciones Generales</v>
      </c>
    </row>
    <row r="18" spans="2:12" ht="51" x14ac:dyDescent="0.3">
      <c r="B18" s="14">
        <f t="shared" si="3"/>
        <v>17</v>
      </c>
      <c r="C18" s="15"/>
      <c r="D18" s="16" t="str">
        <f t="shared" si="4"/>
        <v>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v>
      </c>
      <c r="E18" s="16" t="str">
        <f t="shared" si="5"/>
        <v>CAPÍTULO I. PRINCIPIOS Y DISPOSICIONES GENERALES</v>
      </c>
      <c r="F18" s="16" t="str">
        <f t="shared" si="6"/>
        <v>No Contiene</v>
      </c>
      <c r="G18" s="17" t="s">
        <v>3185</v>
      </c>
      <c r="H18" s="16" t="s">
        <v>1702</v>
      </c>
      <c r="I18" s="17" t="s">
        <v>4142</v>
      </c>
      <c r="J18" s="17" t="str">
        <f t="shared" si="2"/>
        <v>Artículo 009</v>
      </c>
      <c r="K18" s="17" t="s">
        <v>4133</v>
      </c>
      <c r="L18" s="18" t="str">
        <f t="shared" si="7"/>
        <v>01 Capítulo I. Principios y Disposiciones Generales</v>
      </c>
    </row>
    <row r="19" spans="2:12" ht="40.799999999999997" x14ac:dyDescent="0.3">
      <c r="B19" s="14">
        <f t="shared" si="3"/>
        <v>18</v>
      </c>
      <c r="C19" s="15"/>
      <c r="D19" s="16" t="str">
        <f t="shared" si="4"/>
        <v>El Estado reconoce y protege a las familias en sus diversas formas, expresiones y modos de vida, sin restringirlas a vínculos exclusivamente filiativos o consanguíneos, y les garantiza una vida digna.</v>
      </c>
      <c r="E19" s="16" t="str">
        <f t="shared" si="5"/>
        <v>CAPÍTULO I. PRINCIPIOS Y DISPOSICIONES GENERALES</v>
      </c>
      <c r="F19" s="16" t="str">
        <f t="shared" si="6"/>
        <v>No Contiene</v>
      </c>
      <c r="G19" s="17" t="s">
        <v>3186</v>
      </c>
      <c r="H19" s="16" t="s">
        <v>29</v>
      </c>
      <c r="I19" s="17" t="s">
        <v>4143</v>
      </c>
      <c r="J19" s="17" t="str">
        <f t="shared" si="2"/>
        <v>Artículo 010</v>
      </c>
      <c r="K19" s="17" t="s">
        <v>4133</v>
      </c>
      <c r="L19" s="18" t="str">
        <f t="shared" si="7"/>
        <v>01 Capítulo I. Principios y Disposiciones Generales</v>
      </c>
    </row>
    <row r="20" spans="2:12" ht="102" x14ac:dyDescent="0.3">
      <c r="B20" s="14">
        <f t="shared" si="3"/>
        <v>19</v>
      </c>
      <c r="C20" s="15"/>
      <c r="D20" s="16" t="str">
        <f t="shared" si="4"/>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v>
      </c>
      <c r="E20" s="16" t="str">
        <f t="shared" si="5"/>
        <v>CAPÍTULO I. PRINCIPIOS Y DISPOSICIONES GENERALES</v>
      </c>
      <c r="F20" s="16" t="str">
        <f t="shared" si="6"/>
        <v>No Contiene</v>
      </c>
      <c r="G20" s="17" t="s">
        <v>3187</v>
      </c>
      <c r="H20" s="16" t="s">
        <v>3360</v>
      </c>
      <c r="I20" s="17" t="s">
        <v>4144</v>
      </c>
      <c r="J20" s="17" t="str">
        <f t="shared" si="2"/>
        <v>Artículo 011</v>
      </c>
      <c r="K20" s="17" t="s">
        <v>4133</v>
      </c>
      <c r="L20" s="18" t="str">
        <f t="shared" si="7"/>
        <v>01 Capítulo I. Principios y Disposiciones Generales</v>
      </c>
    </row>
    <row r="21" spans="2:12" ht="51" x14ac:dyDescent="0.3">
      <c r="B21" s="14">
        <f t="shared" si="3"/>
        <v>20</v>
      </c>
      <c r="C21" s="15" t="str">
        <f t="shared" si="0"/>
        <v>1</v>
      </c>
      <c r="D21" s="16" t="str">
        <f t="shared" si="4"/>
        <v>1. El Estado es plurilingüe. Su idioma oficial es el castellano. Los idiomas indígenas son oficiales en sus territorios y en zonas de alta densidad poblacional de cada pueblo y nación indígena. El Estado promueve su conocimiento, revitalización, valoración y respeto.</v>
      </c>
      <c r="E21" s="16" t="str">
        <f t="shared" si="5"/>
        <v>CAPÍTULO I. PRINCIPIOS Y DISPOSICIONES GENERALES</v>
      </c>
      <c r="F21" s="16" t="str">
        <f t="shared" si="6"/>
        <v>No Contiene</v>
      </c>
      <c r="G21" s="17" t="s">
        <v>3188</v>
      </c>
      <c r="H21" s="16" t="s">
        <v>3361</v>
      </c>
      <c r="I21" s="17" t="s">
        <v>4145</v>
      </c>
      <c r="J21" s="17" t="str">
        <f t="shared" si="2"/>
        <v>Artículo 012 [1]</v>
      </c>
      <c r="K21" s="17" t="s">
        <v>4133</v>
      </c>
      <c r="L21" s="18" t="str">
        <f t="shared" si="7"/>
        <v>01 Capítulo I. Principios y Disposiciones Generales</v>
      </c>
    </row>
    <row r="22" spans="2:12" ht="30.6" x14ac:dyDescent="0.3">
      <c r="B22" s="14">
        <f t="shared" si="3"/>
        <v>21</v>
      </c>
      <c r="C22" s="15" t="str">
        <f t="shared" si="0"/>
        <v>2</v>
      </c>
      <c r="D22" s="16" t="str">
        <f t="shared" si="4"/>
        <v>2. Se reconoce la lengua de señas chilena como lengua natural y oficial de las personas sordas, así como sus derechos lingüísticos en todos los ámbitos de la vida social.</v>
      </c>
      <c r="E22" s="16" t="str">
        <f t="shared" si="5"/>
        <v>CAPÍTULO I. PRINCIPIOS Y DISPOSICIONES GENERALES</v>
      </c>
      <c r="F22" s="16" t="str">
        <f t="shared" si="6"/>
        <v>No Contiene</v>
      </c>
      <c r="G22" s="17" t="s">
        <v>3188</v>
      </c>
      <c r="H22" s="16" t="s">
        <v>34</v>
      </c>
      <c r="I22" s="17" t="s">
        <v>4145</v>
      </c>
      <c r="J22" s="17" t="str">
        <f t="shared" si="2"/>
        <v>Artículo 012 [2]</v>
      </c>
      <c r="K22" s="17" t="s">
        <v>4133</v>
      </c>
      <c r="L22" s="18" t="str">
        <f t="shared" si="7"/>
        <v>01 Capítulo I. Principios y Disposiciones Generales</v>
      </c>
    </row>
    <row r="23" spans="2:12" ht="28.8" x14ac:dyDescent="0.3">
      <c r="B23" s="14">
        <f t="shared" si="3"/>
        <v>22</v>
      </c>
      <c r="C23" s="15" t="str">
        <f t="shared" si="0"/>
        <v>1</v>
      </c>
      <c r="D23" s="16" t="str">
        <f t="shared" si="4"/>
        <v>1. Son emblemas nacionales de Chile la bandera, el escudo y el himno nacional.</v>
      </c>
      <c r="E23" s="16" t="str">
        <f t="shared" si="5"/>
        <v>CAPÍTULO I. PRINCIPIOS Y DISPOSICIONES GENERALES</v>
      </c>
      <c r="F23" s="16" t="str">
        <f t="shared" si="6"/>
        <v>No Contiene</v>
      </c>
      <c r="G23" s="17" t="s">
        <v>3189</v>
      </c>
      <c r="H23" s="16" t="s">
        <v>36</v>
      </c>
      <c r="I23" s="17" t="s">
        <v>4146</v>
      </c>
      <c r="J23" s="17" t="str">
        <f t="shared" si="2"/>
        <v>Artículo 013 [1]</v>
      </c>
      <c r="K23" s="17" t="s">
        <v>4133</v>
      </c>
      <c r="L23" s="18" t="str">
        <f t="shared" si="7"/>
        <v>01 Capítulo I. Principios y Disposiciones Generales</v>
      </c>
    </row>
    <row r="24" spans="2:12" ht="28.8" x14ac:dyDescent="0.3">
      <c r="B24" s="14">
        <f t="shared" si="3"/>
        <v>23</v>
      </c>
      <c r="C24" s="15" t="str">
        <f t="shared" si="0"/>
        <v>2</v>
      </c>
      <c r="D24" s="16" t="str">
        <f t="shared" si="4"/>
        <v>2. El Estado reconoce los símbolos y emblemas de los pueblos y naciones indígenas.</v>
      </c>
      <c r="E24" s="16" t="str">
        <f t="shared" si="5"/>
        <v>CAPÍTULO I. PRINCIPIOS Y DISPOSICIONES GENERALES</v>
      </c>
      <c r="F24" s="16" t="str">
        <f t="shared" si="6"/>
        <v>No Contiene</v>
      </c>
      <c r="G24" s="17" t="s">
        <v>3189</v>
      </c>
      <c r="H24" s="16" t="s">
        <v>37</v>
      </c>
      <c r="I24" s="17" t="s">
        <v>4146</v>
      </c>
      <c r="J24" s="17" t="str">
        <f t="shared" si="2"/>
        <v>Artículo 013 [2]</v>
      </c>
      <c r="K24" s="17" t="s">
        <v>4133</v>
      </c>
      <c r="L24" s="18" t="str">
        <f t="shared" si="7"/>
        <v>01 Capítulo I. Principios y Disposiciones Generales</v>
      </c>
    </row>
    <row r="25" spans="2:12" ht="61.2" x14ac:dyDescent="0.3">
      <c r="B25" s="14">
        <f t="shared" si="3"/>
        <v>24</v>
      </c>
      <c r="C25" s="15" t="str">
        <f t="shared" si="0"/>
        <v>1</v>
      </c>
      <c r="D25" s="16" t="str">
        <f t="shared" si="4"/>
        <v>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v>
      </c>
      <c r="E25" s="16" t="str">
        <f t="shared" si="5"/>
        <v>CAPÍTULO I. PRINCIPIOS Y DISPOSICIONES GENERALES</v>
      </c>
      <c r="F25" s="16" t="str">
        <f t="shared" si="6"/>
        <v>No Contiene</v>
      </c>
      <c r="G25" s="17" t="s">
        <v>3190</v>
      </c>
      <c r="H25" s="16" t="s">
        <v>39</v>
      </c>
      <c r="I25" s="17" t="s">
        <v>4147</v>
      </c>
      <c r="J25" s="17" t="str">
        <f t="shared" si="2"/>
        <v>Artículo 014 [1]</v>
      </c>
      <c r="K25" s="17" t="s">
        <v>4133</v>
      </c>
      <c r="L25" s="18" t="str">
        <f t="shared" si="7"/>
        <v>01 Capítulo I. Principios y Disposiciones Generales</v>
      </c>
    </row>
    <row r="26" spans="2:12" ht="81.599999999999994" x14ac:dyDescent="0.3">
      <c r="B26" s="14">
        <f t="shared" si="3"/>
        <v>25</v>
      </c>
      <c r="C26" s="15" t="str">
        <f t="shared" si="0"/>
        <v>2</v>
      </c>
      <c r="D26" s="16" t="str">
        <f t="shared" si="4"/>
        <v>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v>
      </c>
      <c r="E26" s="16" t="str">
        <f t="shared" si="5"/>
        <v>CAPÍTULO I. PRINCIPIOS Y DISPOSICIONES GENERALES</v>
      </c>
      <c r="F26" s="16" t="str">
        <f t="shared" si="6"/>
        <v>No Contiene</v>
      </c>
      <c r="G26" s="17" t="s">
        <v>3190</v>
      </c>
      <c r="H26" s="16" t="s">
        <v>3362</v>
      </c>
      <c r="I26" s="17" t="s">
        <v>4147</v>
      </c>
      <c r="J26" s="17" t="str">
        <f t="shared" si="2"/>
        <v>Artículo 014 [2]</v>
      </c>
      <c r="K26" s="17" t="s">
        <v>4133</v>
      </c>
      <c r="L26" s="18" t="str">
        <f t="shared" si="7"/>
        <v>01 Capítulo I. Principios y Disposiciones Generales</v>
      </c>
    </row>
    <row r="27" spans="2:12" ht="71.400000000000006" x14ac:dyDescent="0.3">
      <c r="B27" s="14">
        <f t="shared" si="3"/>
        <v>26</v>
      </c>
      <c r="C27" s="15" t="str">
        <f t="shared" si="0"/>
        <v>3</v>
      </c>
      <c r="D27" s="16" t="str">
        <f t="shared" si="4"/>
        <v>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v>
      </c>
      <c r="E27" s="16" t="str">
        <f t="shared" si="5"/>
        <v>CAPÍTULO I. PRINCIPIOS Y DISPOSICIONES GENERALES</v>
      </c>
      <c r="F27" s="16" t="str">
        <f t="shared" si="6"/>
        <v>No Contiene</v>
      </c>
      <c r="G27" s="17" t="s">
        <v>3190</v>
      </c>
      <c r="H27" s="16" t="s">
        <v>3363</v>
      </c>
      <c r="I27" s="17" t="s">
        <v>4147</v>
      </c>
      <c r="J27" s="17" t="str">
        <f t="shared" si="2"/>
        <v>Artículo 014 [3]</v>
      </c>
      <c r="K27" s="17" t="s">
        <v>4133</v>
      </c>
      <c r="L27" s="18" t="str">
        <f t="shared" si="7"/>
        <v>01 Capítulo I. Principios y Disposiciones Generales</v>
      </c>
    </row>
    <row r="28" spans="2:12" ht="61.2" x14ac:dyDescent="0.3">
      <c r="B28" s="14">
        <f t="shared" si="3"/>
        <v>27</v>
      </c>
      <c r="C28" s="15" t="str">
        <f t="shared" si="0"/>
        <v>1</v>
      </c>
      <c r="D28" s="16" t="str">
        <f t="shared" si="4"/>
        <v>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v>
      </c>
      <c r="E28" s="16" t="str">
        <f t="shared" si="5"/>
        <v>CAPÍTULO I. PRINCIPIOS Y DISPOSICIONES GENERALES</v>
      </c>
      <c r="F28" s="16" t="str">
        <f t="shared" si="6"/>
        <v>No Contiene</v>
      </c>
      <c r="G28" s="17" t="s">
        <v>3191</v>
      </c>
      <c r="H28" s="16" t="s">
        <v>3364</v>
      </c>
      <c r="I28" s="17" t="s">
        <v>4148</v>
      </c>
      <c r="J28" s="17" t="str">
        <f t="shared" si="2"/>
        <v>Artículo 015 [1]</v>
      </c>
      <c r="K28" s="17" t="s">
        <v>4133</v>
      </c>
      <c r="L28" s="18" t="str">
        <f t="shared" si="7"/>
        <v>01 Capítulo I. Principios y Disposiciones Generales</v>
      </c>
    </row>
    <row r="29" spans="2:12" ht="28.8" x14ac:dyDescent="0.3">
      <c r="B29" s="14">
        <f t="shared" si="3"/>
        <v>28</v>
      </c>
      <c r="C29" s="15" t="str">
        <f t="shared" si="0"/>
        <v>2</v>
      </c>
      <c r="D29" s="16" t="str">
        <f t="shared" si="4"/>
        <v>2. El Estado debe prevenir, investigar, sancionar y reparar integralmente las violaciones a los derechos humanos.</v>
      </c>
      <c r="E29" s="16" t="str">
        <f t="shared" si="5"/>
        <v>CAPÍTULO I. PRINCIPIOS Y DISPOSICIONES GENERALES</v>
      </c>
      <c r="F29" s="16" t="str">
        <f t="shared" si="6"/>
        <v>No Contiene</v>
      </c>
      <c r="G29" s="17" t="s">
        <v>3191</v>
      </c>
      <c r="H29" s="16" t="s">
        <v>44</v>
      </c>
      <c r="I29" s="17" t="s">
        <v>4148</v>
      </c>
      <c r="J29" s="17" t="str">
        <f t="shared" si="2"/>
        <v>Artículo 015 [2]</v>
      </c>
      <c r="K29" s="17" t="s">
        <v>4133</v>
      </c>
      <c r="L29" s="18" t="str">
        <f t="shared" si="7"/>
        <v>01 Capítulo I. Principios y Disposiciones Generales</v>
      </c>
    </row>
    <row r="30" spans="2:12" ht="40.799999999999997" x14ac:dyDescent="0.3">
      <c r="B30" s="14">
        <f t="shared" si="3"/>
        <v>29</v>
      </c>
      <c r="C30" s="15" t="str">
        <f t="shared" si="0"/>
        <v>1</v>
      </c>
      <c r="D30" s="16" t="str">
        <f t="shared" si="4"/>
        <v>1. El Estado se funda en el principio de supremacía constitucional y en el respeto a los derechos humanos. Los preceptos de esta Constitución obligan a toda persona, grupo, autoridad o institución.</v>
      </c>
      <c r="E30" s="16" t="str">
        <f t="shared" si="5"/>
        <v>CAPÍTULO I. PRINCIPIOS Y DISPOSICIONES GENERALES</v>
      </c>
      <c r="F30" s="16" t="str">
        <f t="shared" si="6"/>
        <v>No Contiene</v>
      </c>
      <c r="G30" s="17" t="s">
        <v>3192</v>
      </c>
      <c r="H30" s="16" t="s">
        <v>3365</v>
      </c>
      <c r="I30" s="17" t="s">
        <v>4149</v>
      </c>
      <c r="J30" s="17" t="str">
        <f t="shared" si="2"/>
        <v>Artículo 016 [1]</v>
      </c>
      <c r="K30" s="17" t="s">
        <v>4133</v>
      </c>
      <c r="L30" s="18" t="str">
        <f t="shared" si="7"/>
        <v>01 Capítulo I. Principios y Disposiciones Generales</v>
      </c>
    </row>
    <row r="31" spans="2:12" ht="40.799999999999997" x14ac:dyDescent="0.3">
      <c r="B31" s="14">
        <f t="shared" si="3"/>
        <v>30</v>
      </c>
      <c r="C31" s="15" t="str">
        <f t="shared" si="0"/>
        <v>2</v>
      </c>
      <c r="D31" s="16" t="str">
        <f t="shared" si="4"/>
        <v>2. Los órganos del Estado y sus titulares e integrantes actúan previa investidura regular y someten su actuar a la Constitución y a las normas dictadas conforme a esta, dentro de los límites y competencias por ellas establecidos.</v>
      </c>
      <c r="E31" s="16" t="str">
        <f t="shared" si="5"/>
        <v>CAPÍTULO I. PRINCIPIOS Y DISPOSICIONES GENERALES</v>
      </c>
      <c r="F31" s="16" t="str">
        <f t="shared" si="6"/>
        <v>No Contiene</v>
      </c>
      <c r="G31" s="17" t="s">
        <v>3192</v>
      </c>
      <c r="H31" s="16" t="s">
        <v>47</v>
      </c>
      <c r="I31" s="17" t="s">
        <v>4149</v>
      </c>
      <c r="J31" s="17" t="str">
        <f t="shared" si="2"/>
        <v>Artículo 016 [2]</v>
      </c>
      <c r="K31" s="17" t="s">
        <v>4133</v>
      </c>
      <c r="L31" s="18" t="str">
        <f t="shared" si="7"/>
        <v>01 Capítulo I. Principios y Disposiciones Generales</v>
      </c>
    </row>
    <row r="32" spans="2:12" ht="51" x14ac:dyDescent="0.3">
      <c r="B32" s="14">
        <f t="shared" si="3"/>
        <v>31</v>
      </c>
      <c r="C32" s="15" t="str">
        <f t="shared" si="0"/>
        <v>3</v>
      </c>
      <c r="D32" s="16" t="str">
        <f t="shared" si="4"/>
        <v>3. Ninguna magistratura, persona ni grupo de personas, civiles o militares, pueden atribuirse otra autoridad, competencia o derechos que los que expresamente se les haya conferido en virtud de la Constitución y las leyes, ni aun a pretexto de circunstancias extraordinarias.</v>
      </c>
      <c r="E32" s="16" t="str">
        <f t="shared" si="5"/>
        <v>CAPÍTULO I. PRINCIPIOS Y DISPOSICIONES GENERALES</v>
      </c>
      <c r="F32" s="16" t="str">
        <f t="shared" si="6"/>
        <v>No Contiene</v>
      </c>
      <c r="G32" s="17" t="s">
        <v>3192</v>
      </c>
      <c r="H32" s="16" t="s">
        <v>3366</v>
      </c>
      <c r="I32" s="17" t="s">
        <v>4149</v>
      </c>
      <c r="J32" s="17" t="str">
        <f t="shared" si="2"/>
        <v>Artículo 016 [3]</v>
      </c>
      <c r="K32" s="17" t="s">
        <v>4133</v>
      </c>
      <c r="L32" s="18" t="str">
        <f t="shared" si="7"/>
        <v>01 Capítulo I. Principios y Disposiciones Generales</v>
      </c>
    </row>
    <row r="33" spans="2:12" ht="40.799999999999997" x14ac:dyDescent="0.3">
      <c r="B33" s="14">
        <f t="shared" si="3"/>
        <v>32</v>
      </c>
      <c r="C33" s="15" t="str">
        <f t="shared" si="0"/>
        <v>4</v>
      </c>
      <c r="D33" s="16" t="str">
        <f t="shared" si="4"/>
        <v>4. Todo acto en contravención a este artículo es nulo y originará las responsabilidades y sanciones que la ley señale. La acción de nulidad se ejercerá en los plazos y condiciones establecidos por esta Constitución y la ley.</v>
      </c>
      <c r="E33" s="16" t="str">
        <f t="shared" si="5"/>
        <v>CAPÍTULO I. PRINCIPIOS Y DISPOSICIONES GENERALES</v>
      </c>
      <c r="F33" s="16" t="str">
        <f t="shared" si="6"/>
        <v>No Contiene</v>
      </c>
      <c r="G33" s="17" t="s">
        <v>3192</v>
      </c>
      <c r="H33" s="16" t="s">
        <v>3367</v>
      </c>
      <c r="I33" s="17" t="s">
        <v>4149</v>
      </c>
      <c r="J33" s="17" t="str">
        <f t="shared" si="2"/>
        <v>Artículo 016 [4]</v>
      </c>
      <c r="K33" s="17" t="s">
        <v>4133</v>
      </c>
      <c r="L33" s="18" t="str">
        <f t="shared" si="7"/>
        <v>01 Capítulo I. Principios y Disposiciones Generales</v>
      </c>
    </row>
    <row r="34" spans="2:12" ht="30.6" x14ac:dyDescent="0.3">
      <c r="B34" s="14">
        <f t="shared" si="3"/>
        <v>33</v>
      </c>
      <c r="C34" s="15" t="str">
        <f t="shared" si="0"/>
        <v>1</v>
      </c>
      <c r="D34" s="16" t="str">
        <f t="shared" si="4"/>
        <v>1. Los derechos fundamentales son inherentes a la persona humana, universales, inalienables, indivisibles e interdependientes.</v>
      </c>
      <c r="E34" s="19" t="s">
        <v>4233</v>
      </c>
      <c r="F34" s="16" t="str">
        <f t="shared" si="6"/>
        <v>No Contiene</v>
      </c>
      <c r="G34" s="17" t="s">
        <v>3193</v>
      </c>
      <c r="H34" s="16" t="s">
        <v>3368</v>
      </c>
      <c r="I34" s="17" t="s">
        <v>4150</v>
      </c>
      <c r="J34" s="17" t="str">
        <f t="shared" si="2"/>
        <v>Artículo 017 [1]</v>
      </c>
      <c r="K34" s="17" t="s">
        <v>4282</v>
      </c>
      <c r="L34" s="18" t="s">
        <v>4283</v>
      </c>
    </row>
    <row r="35" spans="2:12" ht="30.6" x14ac:dyDescent="0.3">
      <c r="B35" s="14">
        <f t="shared" si="3"/>
        <v>34</v>
      </c>
      <c r="C35" s="15" t="str">
        <f t="shared" si="0"/>
        <v>2</v>
      </c>
      <c r="D35" s="16" t="str">
        <f t="shared" si="4"/>
        <v>2. El pleno ejercicio de estos derechos es esencial para la vida digna de las personas y los pueblos, la democracia, la paz y el equilibrio de la naturaleza.</v>
      </c>
      <c r="E35" s="16" t="str">
        <f t="shared" si="5"/>
        <v>CAPÍTULO II. DERECHOS FUNDAMENTALES Y GARANTÍAS</v>
      </c>
      <c r="F35" s="16" t="str">
        <f t="shared" si="6"/>
        <v>No Contiene</v>
      </c>
      <c r="G35" s="17" t="s">
        <v>3193</v>
      </c>
      <c r="H35" s="16" t="s">
        <v>52</v>
      </c>
      <c r="I35" s="17" t="s">
        <v>4150</v>
      </c>
      <c r="J35" s="17" t="str">
        <f t="shared" si="2"/>
        <v>Artículo 017 [2]</v>
      </c>
      <c r="K35" s="17" t="str">
        <f>+K34</f>
        <v>Capítulo II. Derechos Fundamentales y Garantías</v>
      </c>
      <c r="L35" s="18" t="str">
        <f t="shared" si="7"/>
        <v>02 Capítulo II. Derechos Fundamentales y Garantías</v>
      </c>
    </row>
    <row r="36" spans="2:12" ht="30.6" x14ac:dyDescent="0.3">
      <c r="B36" s="14">
        <f t="shared" si="3"/>
        <v>35</v>
      </c>
      <c r="C36" s="15" t="str">
        <f t="shared" si="0"/>
        <v>1</v>
      </c>
      <c r="D36" s="16" t="str">
        <f t="shared" si="4"/>
        <v>1. Las personas naturales son titulares de derechos fundamentales. Los derechos podrán ser ejercidos y exigidos individual o colectivamente.</v>
      </c>
      <c r="E36" s="16" t="str">
        <f t="shared" si="5"/>
        <v>CAPÍTULO II. DERECHOS FUNDAMENTALES Y GARANTÍAS</v>
      </c>
      <c r="F36" s="16" t="str">
        <f t="shared" si="6"/>
        <v>No Contiene</v>
      </c>
      <c r="G36" s="17" t="s">
        <v>3194</v>
      </c>
      <c r="H36" s="16" t="s">
        <v>3369</v>
      </c>
      <c r="I36" s="17" t="s">
        <v>4151</v>
      </c>
      <c r="J36" s="17" t="str">
        <f t="shared" si="2"/>
        <v>Artículo 018 [1]</v>
      </c>
      <c r="K36" s="17" t="str">
        <f t="shared" ref="K36:K99" si="8">+K35</f>
        <v>Capítulo II. Derechos Fundamentales y Garantías</v>
      </c>
      <c r="L36" s="18" t="str">
        <f t="shared" si="7"/>
        <v>02 Capítulo II. Derechos Fundamentales y Garantías</v>
      </c>
    </row>
    <row r="37" spans="2:12" ht="28.8" x14ac:dyDescent="0.3">
      <c r="B37" s="14">
        <f t="shared" si="3"/>
        <v>36</v>
      </c>
      <c r="C37" s="15" t="str">
        <f t="shared" si="0"/>
        <v>2</v>
      </c>
      <c r="D37" s="16" t="str">
        <f t="shared" si="4"/>
        <v>2. Los pueblos y naciones indígenas son titulares de derechos fundamentales colectivos.</v>
      </c>
      <c r="E37" s="16" t="str">
        <f t="shared" si="5"/>
        <v>CAPÍTULO II. DERECHOS FUNDAMENTALES Y GARANTÍAS</v>
      </c>
      <c r="F37" s="16" t="str">
        <f t="shared" si="6"/>
        <v>No Contiene</v>
      </c>
      <c r="G37" s="17" t="s">
        <v>3194</v>
      </c>
      <c r="H37" s="16" t="s">
        <v>55</v>
      </c>
      <c r="I37" s="17" t="s">
        <v>4151</v>
      </c>
      <c r="J37" s="17" t="str">
        <f t="shared" si="2"/>
        <v>Artículo 018 [2]</v>
      </c>
      <c r="K37" s="17" t="str">
        <f t="shared" si="8"/>
        <v>Capítulo II. Derechos Fundamentales y Garantías</v>
      </c>
      <c r="L37" s="18" t="str">
        <f t="shared" si="7"/>
        <v>02 Capítulo II. Derechos Fundamentales y Garantías</v>
      </c>
    </row>
    <row r="38" spans="2:12" ht="28.8" x14ac:dyDescent="0.3">
      <c r="B38" s="14">
        <f t="shared" si="3"/>
        <v>37</v>
      </c>
      <c r="C38" s="15" t="str">
        <f t="shared" si="0"/>
        <v>3</v>
      </c>
      <c r="D38" s="16" t="str">
        <f t="shared" si="4"/>
        <v>3. La naturaleza es titular de los derechos reconocidos en esta Constitución que le sean aplicables.</v>
      </c>
      <c r="E38" s="16" t="str">
        <f t="shared" si="5"/>
        <v>CAPÍTULO II. DERECHOS FUNDAMENTALES Y GARANTÍAS</v>
      </c>
      <c r="F38" s="16" t="str">
        <f t="shared" si="6"/>
        <v>No Contiene</v>
      </c>
      <c r="G38" s="17" t="s">
        <v>3194</v>
      </c>
      <c r="H38" s="16" t="s">
        <v>56</v>
      </c>
      <c r="I38" s="17" t="s">
        <v>4151</v>
      </c>
      <c r="J38" s="17" t="str">
        <f t="shared" si="2"/>
        <v>Artículo 018 [3]</v>
      </c>
      <c r="K38" s="17" t="str">
        <f t="shared" si="8"/>
        <v>Capítulo II. Derechos Fundamentales y Garantías</v>
      </c>
      <c r="L38" s="18" t="str">
        <f t="shared" si="7"/>
        <v>02 Capítulo II. Derechos Fundamentales y Garantías</v>
      </c>
    </row>
    <row r="39" spans="2:12" ht="51" x14ac:dyDescent="0.3">
      <c r="B39" s="14">
        <f t="shared" si="3"/>
        <v>38</v>
      </c>
      <c r="C39" s="15" t="str">
        <f t="shared" si="0"/>
        <v>1</v>
      </c>
      <c r="D39" s="16" t="str">
        <f t="shared" si="4"/>
        <v>1. El Estado debe respetar, promover, proteger y garantizar el pleno ejercicio y satisfacción de los derechos fundamentales, sin discriminación, así como adoptar las medidas necesarias para eliminar todos los obstáculos que entorpezcan su realización.</v>
      </c>
      <c r="E39" s="16" t="str">
        <f t="shared" si="5"/>
        <v>CAPÍTULO II. DERECHOS FUNDAMENTALES Y GARANTÍAS</v>
      </c>
      <c r="F39" s="16" t="str">
        <f t="shared" si="6"/>
        <v>No Contiene</v>
      </c>
      <c r="G39" s="17" t="s">
        <v>3195</v>
      </c>
      <c r="H39" s="16" t="s">
        <v>3370</v>
      </c>
      <c r="I39" s="17" t="s">
        <v>4152</v>
      </c>
      <c r="J39" s="17" t="str">
        <f t="shared" si="2"/>
        <v>Artículo 019 [1]</v>
      </c>
      <c r="K39" s="17" t="str">
        <f t="shared" si="8"/>
        <v>Capítulo II. Derechos Fundamentales y Garantías</v>
      </c>
      <c r="L39" s="18" t="str">
        <f t="shared" si="7"/>
        <v>02 Capítulo II. Derechos Fundamentales y Garantías</v>
      </c>
    </row>
    <row r="40" spans="2:12" ht="28.8" x14ac:dyDescent="0.3">
      <c r="B40" s="14">
        <f t="shared" si="3"/>
        <v>39</v>
      </c>
      <c r="C40" s="15" t="str">
        <f t="shared" si="0"/>
        <v>2</v>
      </c>
      <c r="D40" s="16" t="str">
        <f t="shared" si="4"/>
        <v>2. Para su protección, las personas gozan de garantías eficaces, oportunas, pertinentes y universales.</v>
      </c>
      <c r="E40" s="16" t="str">
        <f t="shared" si="5"/>
        <v>CAPÍTULO II. DERECHOS FUNDAMENTALES Y GARANTÍAS</v>
      </c>
      <c r="F40" s="16" t="str">
        <f t="shared" si="6"/>
        <v>No Contiene</v>
      </c>
      <c r="G40" s="17" t="s">
        <v>3195</v>
      </c>
      <c r="H40" s="16" t="s">
        <v>59</v>
      </c>
      <c r="I40" s="17" t="s">
        <v>4152</v>
      </c>
      <c r="J40" s="17" t="str">
        <f t="shared" si="2"/>
        <v>Artículo 019 [2]</v>
      </c>
      <c r="K40" s="17" t="str">
        <f t="shared" si="8"/>
        <v>Capítulo II. Derechos Fundamentales y Garantías</v>
      </c>
      <c r="L40" s="18" t="str">
        <f t="shared" si="7"/>
        <v>02 Capítulo II. Derechos Fundamentales y Garantías</v>
      </c>
    </row>
    <row r="41" spans="2:12" ht="30.6" x14ac:dyDescent="0.3">
      <c r="B41" s="14">
        <f t="shared" si="3"/>
        <v>40</v>
      </c>
      <c r="C41" s="15" t="str">
        <f t="shared" si="0"/>
        <v>3</v>
      </c>
      <c r="D41" s="16" t="str">
        <f t="shared" si="4"/>
        <v>3. Toda persona, institución, asociación o grupo deberá respetar los derechos fundamentales, conforme a la Constitución y la ley.</v>
      </c>
      <c r="E41" s="16" t="str">
        <f t="shared" si="5"/>
        <v>CAPÍTULO II. DERECHOS FUNDAMENTALES Y GARANTÍAS</v>
      </c>
      <c r="F41" s="16" t="str">
        <f t="shared" si="6"/>
        <v>No Contiene</v>
      </c>
      <c r="G41" s="17" t="s">
        <v>3195</v>
      </c>
      <c r="H41" s="16" t="s">
        <v>3371</v>
      </c>
      <c r="I41" s="17" t="s">
        <v>4152</v>
      </c>
      <c r="J41" s="17" t="str">
        <f t="shared" si="2"/>
        <v>Artículo 019 [3]</v>
      </c>
      <c r="K41" s="17" t="str">
        <f t="shared" si="8"/>
        <v>Capítulo II. Derechos Fundamentales y Garantías</v>
      </c>
      <c r="L41" s="18" t="str">
        <f t="shared" si="7"/>
        <v>02 Capítulo II. Derechos Fundamentales y Garantías</v>
      </c>
    </row>
    <row r="42" spans="2:12" ht="51" x14ac:dyDescent="0.3">
      <c r="B42" s="14">
        <f t="shared" si="3"/>
        <v>41</v>
      </c>
      <c r="C42" s="15" t="str">
        <f t="shared" si="0"/>
        <v>1</v>
      </c>
      <c r="D42" s="16" t="str">
        <f t="shared" si="4"/>
        <v>1. El Estado debe adoptar todas las medidas necesarias para lograr de manera progresiva la plena satisfacción de los derechos fundamentales. Ninguna de ellas podrá tener un carácter regresivo que disminuya, menoscabe o impida injustificadamente su ejercicio.</v>
      </c>
      <c r="E42" s="16" t="str">
        <f t="shared" si="5"/>
        <v>CAPÍTULO II. DERECHOS FUNDAMENTALES Y GARANTÍAS</v>
      </c>
      <c r="F42" s="16" t="str">
        <f t="shared" si="6"/>
        <v>No Contiene</v>
      </c>
      <c r="G42" s="17" t="s">
        <v>3196</v>
      </c>
      <c r="H42" s="16" t="s">
        <v>3372</v>
      </c>
      <c r="I42" s="17" t="s">
        <v>4153</v>
      </c>
      <c r="J42" s="17" t="str">
        <f t="shared" si="2"/>
        <v>Artículo 020 [1]</v>
      </c>
      <c r="K42" s="17" t="str">
        <f t="shared" si="8"/>
        <v>Capítulo II. Derechos Fundamentales y Garantías</v>
      </c>
      <c r="L42" s="18" t="str">
        <f t="shared" si="7"/>
        <v>02 Capítulo II. Derechos Fundamentales y Garantías</v>
      </c>
    </row>
    <row r="43" spans="2:12" ht="30.6" x14ac:dyDescent="0.3">
      <c r="B43" s="14">
        <f t="shared" si="3"/>
        <v>42</v>
      </c>
      <c r="C43" s="15" t="str">
        <f t="shared" si="0"/>
        <v>2</v>
      </c>
      <c r="D43" s="16" t="str">
        <f t="shared" si="4"/>
        <v>2. El financiamiento de las prestaciones estatales vinculadas al ejercicio de los derechos fundamentales propenderá a la progresividad.</v>
      </c>
      <c r="E43" s="16" t="str">
        <f t="shared" si="5"/>
        <v>CAPÍTULO II. DERECHOS FUNDAMENTALES Y GARANTÍAS</v>
      </c>
      <c r="F43" s="16" t="str">
        <f t="shared" si="6"/>
        <v>No Contiene</v>
      </c>
      <c r="G43" s="17" t="s">
        <v>3196</v>
      </c>
      <c r="H43" s="16" t="s">
        <v>63</v>
      </c>
      <c r="I43" s="17" t="s">
        <v>4153</v>
      </c>
      <c r="J43" s="17" t="str">
        <f t="shared" si="2"/>
        <v>Artículo 020 [2]</v>
      </c>
      <c r="K43" s="17" t="str">
        <f t="shared" si="8"/>
        <v>Capítulo II. Derechos Fundamentales y Garantías</v>
      </c>
      <c r="L43" s="18" t="str">
        <f t="shared" si="7"/>
        <v>02 Capítulo II. Derechos Fundamentales y Garantías</v>
      </c>
    </row>
    <row r="44" spans="2:12" ht="30.6" x14ac:dyDescent="0.3">
      <c r="B44" s="14">
        <f t="shared" si="3"/>
        <v>43</v>
      </c>
      <c r="C44" s="15" t="str">
        <f t="shared" si="0"/>
        <v>1</v>
      </c>
      <c r="D44" s="16" t="str">
        <f t="shared" si="4"/>
        <v>1. Toda persona tiene derecho a la vida y a la integridad personal. Esta comprende la integridad física, psicosocial, sexual y afectiva.</v>
      </c>
      <c r="E44" s="16" t="str">
        <f t="shared" si="5"/>
        <v>CAPÍTULO II. DERECHOS FUNDAMENTALES Y GARANTÍAS</v>
      </c>
      <c r="F44" s="16" t="str">
        <f t="shared" si="6"/>
        <v>No Contiene</v>
      </c>
      <c r="G44" s="17" t="s">
        <v>3197</v>
      </c>
      <c r="H44" s="16" t="s">
        <v>65</v>
      </c>
      <c r="I44" s="17" t="s">
        <v>4154</v>
      </c>
      <c r="J44" s="17" t="str">
        <f t="shared" si="2"/>
        <v>Artículo 021 [1]</v>
      </c>
      <c r="K44" s="17" t="str">
        <f t="shared" si="8"/>
        <v>Capítulo II. Derechos Fundamentales y Garantías</v>
      </c>
      <c r="L44" s="18" t="str">
        <f t="shared" si="7"/>
        <v>02 Capítulo II. Derechos Fundamentales y Garantías</v>
      </c>
    </row>
    <row r="45" spans="2:12" ht="30.6" x14ac:dyDescent="0.3">
      <c r="B45" s="14">
        <f t="shared" si="3"/>
        <v>44</v>
      </c>
      <c r="C45" s="15" t="str">
        <f t="shared" si="0"/>
        <v>2</v>
      </c>
      <c r="D45" s="16" t="str">
        <f t="shared" si="4"/>
        <v>2. Ninguna persona puede ser condenada a muerte o ejecutada, sometida a torturas, ni penas o tratos crueles, inhumanos o degradantes.</v>
      </c>
      <c r="E45" s="16" t="str">
        <f t="shared" si="5"/>
        <v>CAPÍTULO II. DERECHOS FUNDAMENTALES Y GARANTÍAS</v>
      </c>
      <c r="F45" s="16" t="str">
        <f t="shared" si="6"/>
        <v>No Contiene</v>
      </c>
      <c r="G45" s="17" t="s">
        <v>3197</v>
      </c>
      <c r="H45" s="16" t="s">
        <v>66</v>
      </c>
      <c r="I45" s="17" t="s">
        <v>4154</v>
      </c>
      <c r="J45" s="17" t="str">
        <f t="shared" si="2"/>
        <v>Artículo 021 [2]</v>
      </c>
      <c r="K45" s="17" t="str">
        <f t="shared" si="8"/>
        <v>Capítulo II. Derechos Fundamentales y Garantías</v>
      </c>
      <c r="L45" s="18" t="str">
        <f t="shared" si="7"/>
        <v>02 Capítulo II. Derechos Fundamentales y Garantías</v>
      </c>
    </row>
    <row r="46" spans="2:12" ht="30.6" x14ac:dyDescent="0.3">
      <c r="B46" s="14">
        <f t="shared" si="3"/>
        <v>45</v>
      </c>
      <c r="C46" s="15"/>
      <c r="D46" s="16" t="str">
        <f t="shared" si="4"/>
        <v>Ninguna persona será sometida a desaparición forzada. Toda víctima tiene derecho a ser buscada y el Estado dispondrá de todos los medios necesarios para ello.</v>
      </c>
      <c r="E46" s="16" t="str">
        <f t="shared" si="5"/>
        <v>CAPÍTULO II. DERECHOS FUNDAMENTALES Y GARANTÍAS</v>
      </c>
      <c r="F46" s="16" t="str">
        <f t="shared" si="6"/>
        <v>No Contiene</v>
      </c>
      <c r="G46" s="17" t="s">
        <v>3198</v>
      </c>
      <c r="H46" s="16" t="s">
        <v>68</v>
      </c>
      <c r="I46" s="17" t="s">
        <v>4155</v>
      </c>
      <c r="J46" s="17" t="str">
        <f t="shared" si="2"/>
        <v>Artículo 022</v>
      </c>
      <c r="K46" s="17" t="str">
        <f t="shared" si="8"/>
        <v>Capítulo II. Derechos Fundamentales y Garantías</v>
      </c>
      <c r="L46" s="18" t="str">
        <f t="shared" si="7"/>
        <v>02 Capítulo II. Derechos Fundamentales y Garantías</v>
      </c>
    </row>
    <row r="47" spans="2:12" ht="40.799999999999997" x14ac:dyDescent="0.3">
      <c r="B47" s="14">
        <f t="shared" si="3"/>
        <v>46</v>
      </c>
      <c r="C47" s="15"/>
      <c r="D47" s="16" t="str">
        <f t="shared" si="4"/>
        <v>Ninguna persona que resida en Chile y que cumpla los requisitos establecidos en esta Constitución y las leyes podrá ser desterrada, exiliada, relegada ni sometida a desplazamiento forzado.</v>
      </c>
      <c r="E47" s="16" t="str">
        <f t="shared" si="5"/>
        <v>CAPÍTULO II. DERECHOS FUNDAMENTALES Y GARANTÍAS</v>
      </c>
      <c r="F47" s="16" t="str">
        <f t="shared" si="6"/>
        <v>No Contiene</v>
      </c>
      <c r="G47" s="17" t="s">
        <v>3199</v>
      </c>
      <c r="H47" s="16" t="s">
        <v>1735</v>
      </c>
      <c r="I47" s="17" t="s">
        <v>4156</v>
      </c>
      <c r="J47" s="17" t="str">
        <f t="shared" si="2"/>
        <v>Artículo 023</v>
      </c>
      <c r="K47" s="17" t="str">
        <f t="shared" si="8"/>
        <v>Capítulo II. Derechos Fundamentales y Garantías</v>
      </c>
      <c r="L47" s="18" t="str">
        <f t="shared" si="7"/>
        <v>02 Capítulo II. Derechos Fundamentales y Garantías</v>
      </c>
    </row>
    <row r="48" spans="2:12" ht="51" x14ac:dyDescent="0.3">
      <c r="B48" s="14">
        <f t="shared" si="3"/>
        <v>47</v>
      </c>
      <c r="C48" s="15" t="str">
        <f t="shared" si="0"/>
        <v>1</v>
      </c>
      <c r="D48" s="16" t="str">
        <f t="shared" si="4"/>
        <v>1. Las víctimas y la comunidad tienen derecho al esclarecimiento y conocimiento de la verdad respecto de graves violaciones a los derechos humanos, especialmente cuando constituyan crímenes de lesa humanidad, crímenes de guerra, genocidio o despojo territorial.</v>
      </c>
      <c r="E48" s="16" t="str">
        <f t="shared" si="5"/>
        <v>CAPÍTULO II. DERECHOS FUNDAMENTALES Y GARANTÍAS</v>
      </c>
      <c r="F48" s="16" t="str">
        <f t="shared" si="6"/>
        <v>No Contiene</v>
      </c>
      <c r="G48" s="17" t="s">
        <v>3200</v>
      </c>
      <c r="H48" s="16" t="s">
        <v>4120</v>
      </c>
      <c r="I48" s="17" t="s">
        <v>4157</v>
      </c>
      <c r="J48" s="17" t="str">
        <f t="shared" si="2"/>
        <v>Artículo 024 [1]</v>
      </c>
      <c r="K48" s="17" t="str">
        <f t="shared" si="8"/>
        <v>Capítulo II. Derechos Fundamentales y Garantías</v>
      </c>
      <c r="L48" s="18" t="str">
        <f t="shared" si="7"/>
        <v>02 Capítulo II. Derechos Fundamentales y Garantías</v>
      </c>
    </row>
    <row r="49" spans="2:12" ht="40.799999999999997" x14ac:dyDescent="0.3">
      <c r="B49" s="14">
        <f t="shared" si="3"/>
        <v>48</v>
      </c>
      <c r="C49" s="15" t="str">
        <f t="shared" si="0"/>
        <v>2</v>
      </c>
      <c r="D49" s="16" t="str">
        <f t="shared" si="4"/>
        <v>2. La desaparición forzada, la tortura y otras penas o tratos crueles, inhumanos o degradantes, los crímenes de guerra, los crímenes de lesa humanidad, el genocidio y el crimen de agresión son imprescriptibles e inamnistiables.</v>
      </c>
      <c r="E49" s="16" t="str">
        <f t="shared" si="5"/>
        <v>CAPÍTULO II. DERECHOS FUNDAMENTALES Y GARANTÍAS</v>
      </c>
      <c r="F49" s="16" t="str">
        <f t="shared" si="6"/>
        <v>No Contiene</v>
      </c>
      <c r="G49" s="17" t="s">
        <v>3200</v>
      </c>
      <c r="H49" s="16" t="s">
        <v>3373</v>
      </c>
      <c r="I49" s="17" t="s">
        <v>4157</v>
      </c>
      <c r="J49" s="17" t="str">
        <f t="shared" si="2"/>
        <v>Artículo 024 [2]</v>
      </c>
      <c r="K49" s="17" t="str">
        <f t="shared" si="8"/>
        <v>Capítulo II. Derechos Fundamentales y Garantías</v>
      </c>
      <c r="L49" s="18" t="str">
        <f t="shared" si="7"/>
        <v>02 Capítulo II. Derechos Fundamentales y Garantías</v>
      </c>
    </row>
    <row r="50" spans="2:12" ht="51" x14ac:dyDescent="0.3">
      <c r="B50" s="14">
        <f t="shared" si="3"/>
        <v>49</v>
      </c>
      <c r="C50" s="15" t="str">
        <f t="shared" si="0"/>
        <v>3</v>
      </c>
      <c r="D50" s="16" t="str">
        <f t="shared" si="4"/>
        <v>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v>
      </c>
      <c r="E50" s="16" t="str">
        <f t="shared" si="5"/>
        <v>CAPÍTULO II. DERECHOS FUNDAMENTALES Y GARANTÍAS</v>
      </c>
      <c r="F50" s="16" t="str">
        <f t="shared" si="6"/>
        <v>No Contiene</v>
      </c>
      <c r="G50" s="17" t="s">
        <v>3200</v>
      </c>
      <c r="H50" s="16" t="s">
        <v>3374</v>
      </c>
      <c r="I50" s="17" t="s">
        <v>4157</v>
      </c>
      <c r="J50" s="17" t="str">
        <f t="shared" si="2"/>
        <v>Artículo 024 [3]</v>
      </c>
      <c r="K50" s="17" t="str">
        <f t="shared" si="8"/>
        <v>Capítulo II. Derechos Fundamentales y Garantías</v>
      </c>
      <c r="L50" s="18" t="str">
        <f t="shared" si="7"/>
        <v>02 Capítulo II. Derechos Fundamentales y Garantías</v>
      </c>
    </row>
    <row r="51" spans="2:12" ht="28.8" x14ac:dyDescent="0.3">
      <c r="B51" s="14">
        <f t="shared" si="3"/>
        <v>50</v>
      </c>
      <c r="C51" s="15" t="str">
        <f t="shared" si="0"/>
        <v>4</v>
      </c>
      <c r="D51" s="16" t="str">
        <f t="shared" si="4"/>
        <v>4. Las víctimas de violaciones a los derechos humanos tienen derecho a la reparación integral.</v>
      </c>
      <c r="E51" s="16" t="str">
        <f t="shared" si="5"/>
        <v>CAPÍTULO II. DERECHOS FUNDAMENTALES Y GARANTÍAS</v>
      </c>
      <c r="F51" s="16" t="str">
        <f t="shared" si="6"/>
        <v>No Contiene</v>
      </c>
      <c r="G51" s="17" t="s">
        <v>3200</v>
      </c>
      <c r="H51" s="16" t="s">
        <v>75</v>
      </c>
      <c r="I51" s="17" t="s">
        <v>4157</v>
      </c>
      <c r="J51" s="17" t="str">
        <f t="shared" si="2"/>
        <v>Artículo 024 [4]</v>
      </c>
      <c r="K51" s="17" t="str">
        <f t="shared" si="8"/>
        <v>Capítulo II. Derechos Fundamentales y Garantías</v>
      </c>
      <c r="L51" s="18" t="str">
        <f t="shared" si="7"/>
        <v>02 Capítulo II. Derechos Fundamentales y Garantías</v>
      </c>
    </row>
    <row r="52" spans="2:12" ht="71.400000000000006" x14ac:dyDescent="0.3">
      <c r="B52" s="14">
        <f t="shared" si="3"/>
        <v>51</v>
      </c>
      <c r="C52" s="15" t="str">
        <f t="shared" si="0"/>
        <v>5</v>
      </c>
      <c r="D52" s="16" t="str">
        <f t="shared" si="4"/>
        <v>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v>
      </c>
      <c r="E52" s="16" t="str">
        <f t="shared" si="5"/>
        <v>CAPÍTULO II. DERECHOS FUNDAMENTALES Y GARANTÍAS</v>
      </c>
      <c r="F52" s="16" t="str">
        <f t="shared" si="6"/>
        <v>No Contiene</v>
      </c>
      <c r="G52" s="17" t="s">
        <v>3200</v>
      </c>
      <c r="H52" s="16" t="s">
        <v>3375</v>
      </c>
      <c r="I52" s="17" t="s">
        <v>4157</v>
      </c>
      <c r="J52" s="17" t="str">
        <f t="shared" si="2"/>
        <v>Artículo 024 [5]</v>
      </c>
      <c r="K52" s="17" t="str">
        <f t="shared" si="8"/>
        <v>Capítulo II. Derechos Fundamentales y Garantías</v>
      </c>
      <c r="L52" s="18" t="str">
        <f t="shared" si="7"/>
        <v>02 Capítulo II. Derechos Fundamentales y Garantías</v>
      </c>
    </row>
    <row r="53" spans="2:12" ht="51" x14ac:dyDescent="0.3">
      <c r="B53" s="14">
        <f t="shared" si="3"/>
        <v>52</v>
      </c>
      <c r="C53" s="15" t="str">
        <f t="shared" si="0"/>
        <v>1</v>
      </c>
      <c r="D53" s="16" t="str">
        <f t="shared" si="4"/>
        <v>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v>
      </c>
      <c r="E53" s="16" t="str">
        <f t="shared" si="5"/>
        <v>CAPÍTULO II. DERECHOS FUNDAMENTALES Y GARANTÍAS</v>
      </c>
      <c r="F53" s="16" t="str">
        <f t="shared" si="6"/>
        <v>No Contiene</v>
      </c>
      <c r="G53" s="17" t="s">
        <v>3201</v>
      </c>
      <c r="H53" s="16" t="s">
        <v>3376</v>
      </c>
      <c r="I53" s="17" t="s">
        <v>4158</v>
      </c>
      <c r="J53" s="17" t="str">
        <f t="shared" si="2"/>
        <v>Artículo 025 [1]</v>
      </c>
      <c r="K53" s="17" t="str">
        <f t="shared" si="8"/>
        <v>Capítulo II. Derechos Fundamentales y Garantías</v>
      </c>
      <c r="L53" s="18" t="str">
        <f t="shared" si="7"/>
        <v>02 Capítulo II. Derechos Fundamentales y Garantías</v>
      </c>
    </row>
    <row r="54" spans="2:12" ht="40.799999999999997" x14ac:dyDescent="0.3">
      <c r="B54" s="14">
        <f t="shared" si="3"/>
        <v>53</v>
      </c>
      <c r="C54" s="15" t="str">
        <f t="shared" si="0"/>
        <v>2</v>
      </c>
      <c r="D54" s="16" t="str">
        <f t="shared" si="4"/>
        <v>2. El Estado garantiza a todas las personas la igualdad sustantiva, en tanto garantía del reconocimiento, goce y ejercicio de los derechos fundamentales, con pleno respeto a la diversidad, la inclusión social y la integración.</v>
      </c>
      <c r="E54" s="16" t="str">
        <f t="shared" si="5"/>
        <v>CAPÍTULO II. DERECHOS FUNDAMENTALES Y GARANTÍAS</v>
      </c>
      <c r="F54" s="16" t="str">
        <f t="shared" si="6"/>
        <v>No Contiene</v>
      </c>
      <c r="G54" s="17" t="s">
        <v>3201</v>
      </c>
      <c r="H54" s="16" t="s">
        <v>79</v>
      </c>
      <c r="I54" s="17" t="s">
        <v>4158</v>
      </c>
      <c r="J54" s="17" t="str">
        <f t="shared" si="2"/>
        <v>Artículo 025 [2]</v>
      </c>
      <c r="K54" s="17" t="str">
        <f t="shared" si="8"/>
        <v>Capítulo II. Derechos Fundamentales y Garantías</v>
      </c>
      <c r="L54" s="18" t="str">
        <f t="shared" si="7"/>
        <v>02 Capítulo II. Derechos Fundamentales y Garantías</v>
      </c>
    </row>
    <row r="55" spans="2:12" ht="30.6" x14ac:dyDescent="0.3">
      <c r="B55" s="14">
        <f t="shared" si="3"/>
        <v>54</v>
      </c>
      <c r="C55" s="15" t="str">
        <f t="shared" si="0"/>
        <v>3</v>
      </c>
      <c r="D55" s="16" t="str">
        <f t="shared" si="4"/>
        <v>3. El Estado asegura la igualdad de género para las mujeres, niñas, diversidades y disidencias sexuales y de género, tanto en el ámbito público como privado.</v>
      </c>
      <c r="E55" s="16" t="str">
        <f t="shared" si="5"/>
        <v>CAPÍTULO II. DERECHOS FUNDAMENTALES Y GARANTÍAS</v>
      </c>
      <c r="F55" s="16" t="str">
        <f t="shared" si="6"/>
        <v>No Contiene</v>
      </c>
      <c r="G55" s="17" t="s">
        <v>3201</v>
      </c>
      <c r="H55" s="16" t="s">
        <v>3377</v>
      </c>
      <c r="I55" s="17" t="s">
        <v>4158</v>
      </c>
      <c r="J55" s="17" t="str">
        <f t="shared" si="2"/>
        <v>Artículo 025 [3]</v>
      </c>
      <c r="K55" s="17" t="str">
        <f t="shared" si="8"/>
        <v>Capítulo II. Derechos Fundamentales y Garantías</v>
      </c>
      <c r="L55" s="18" t="str">
        <f t="shared" si="7"/>
        <v>02 Capítulo II. Derechos Fundamentales y Garantías</v>
      </c>
    </row>
    <row r="56" spans="2:12" ht="112.2" x14ac:dyDescent="0.3">
      <c r="B56" s="14">
        <f t="shared" si="3"/>
        <v>55</v>
      </c>
      <c r="C56" s="15" t="str">
        <f t="shared" si="0"/>
        <v>4</v>
      </c>
      <c r="D56" s="16" t="str">
        <f t="shared" si="4"/>
        <v>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v>
      </c>
      <c r="E56" s="16" t="str">
        <f t="shared" si="5"/>
        <v>CAPÍTULO II. DERECHOS FUNDAMENTALES Y GARANTÍAS</v>
      </c>
      <c r="F56" s="16" t="str">
        <f t="shared" si="6"/>
        <v>No Contiene</v>
      </c>
      <c r="G56" s="17" t="s">
        <v>3201</v>
      </c>
      <c r="H56" s="16" t="s">
        <v>3378</v>
      </c>
      <c r="I56" s="17" t="s">
        <v>4158</v>
      </c>
      <c r="J56" s="17" t="str">
        <f t="shared" si="2"/>
        <v>Artículo 025 [4]</v>
      </c>
      <c r="K56" s="17" t="str">
        <f t="shared" si="8"/>
        <v>Capítulo II. Derechos Fundamentales y Garantías</v>
      </c>
      <c r="L56" s="18" t="str">
        <f t="shared" si="7"/>
        <v>02 Capítulo II. Derechos Fundamentales y Garantías</v>
      </c>
    </row>
    <row r="57" spans="2:12" ht="91.8" x14ac:dyDescent="0.3">
      <c r="B57" s="14">
        <f t="shared" si="3"/>
        <v>56</v>
      </c>
      <c r="C57" s="15" t="str">
        <f t="shared" si="0"/>
        <v>5</v>
      </c>
      <c r="D57" s="16" t="str">
        <f t="shared" si="4"/>
        <v>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v>
      </c>
      <c r="E57" s="16" t="str">
        <f t="shared" si="5"/>
        <v>CAPÍTULO II. DERECHOS FUNDAMENTALES Y GARANTÍAS</v>
      </c>
      <c r="F57" s="16" t="str">
        <f t="shared" si="6"/>
        <v>No Contiene</v>
      </c>
      <c r="G57" s="17" t="s">
        <v>3201</v>
      </c>
      <c r="H57" s="16" t="s">
        <v>3379</v>
      </c>
      <c r="I57" s="17" t="s">
        <v>4158</v>
      </c>
      <c r="J57" s="17" t="str">
        <f t="shared" si="2"/>
        <v>Artículo 025 [5]</v>
      </c>
      <c r="K57" s="17" t="str">
        <f t="shared" si="8"/>
        <v>Capítulo II. Derechos Fundamentales y Garantías</v>
      </c>
      <c r="L57" s="18" t="str">
        <f t="shared" si="7"/>
        <v>02 Capítulo II. Derechos Fundamentales y Garantías</v>
      </c>
    </row>
    <row r="58" spans="2:12" ht="40.799999999999997" x14ac:dyDescent="0.3">
      <c r="B58" s="14">
        <f t="shared" si="3"/>
        <v>57</v>
      </c>
      <c r="C58" s="15" t="str">
        <f t="shared" si="0"/>
        <v>1</v>
      </c>
      <c r="D58" s="16" t="str">
        <f t="shared" si="4"/>
        <v>1. Niñas, niños y adolescentes son titulares de los derechos establecidos en esta Constitución y en los tratados internacionales de derechos humanos ratificados y vigentes en Chile.</v>
      </c>
      <c r="E58" s="16" t="str">
        <f t="shared" si="5"/>
        <v>CAPÍTULO II. DERECHOS FUNDAMENTALES Y GARANTÍAS</v>
      </c>
      <c r="F58" s="16" t="str">
        <f t="shared" si="6"/>
        <v>No Contiene</v>
      </c>
      <c r="G58" s="17" t="s">
        <v>3202</v>
      </c>
      <c r="H58" s="16" t="s">
        <v>3380</v>
      </c>
      <c r="I58" s="17" t="s">
        <v>4159</v>
      </c>
      <c r="J58" s="17" t="str">
        <f t="shared" si="2"/>
        <v>Artículo 026 [1]</v>
      </c>
      <c r="K58" s="17" t="str">
        <f t="shared" si="8"/>
        <v>Capítulo II. Derechos Fundamentales y Garantías</v>
      </c>
      <c r="L58" s="18" t="str">
        <f t="shared" si="7"/>
        <v>02 Capítulo II. Derechos Fundamentales y Garantías</v>
      </c>
    </row>
    <row r="59" spans="2:12" ht="71.400000000000006" x14ac:dyDescent="0.3">
      <c r="B59" s="14">
        <f t="shared" si="3"/>
        <v>58</v>
      </c>
      <c r="C59" s="15" t="str">
        <f t="shared" si="0"/>
        <v>2</v>
      </c>
      <c r="D59" s="16" t="str">
        <f t="shared" si="4"/>
        <v>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v>
      </c>
      <c r="E59" s="16" t="str">
        <f t="shared" si="5"/>
        <v>CAPÍTULO II. DERECHOS FUNDAMENTALES Y GARANTÍAS</v>
      </c>
      <c r="F59" s="16" t="str">
        <f t="shared" si="6"/>
        <v>No Contiene</v>
      </c>
      <c r="G59" s="17" t="s">
        <v>3202</v>
      </c>
      <c r="H59" s="16" t="s">
        <v>3381</v>
      </c>
      <c r="I59" s="17" t="s">
        <v>4159</v>
      </c>
      <c r="J59" s="17" t="str">
        <f t="shared" si="2"/>
        <v>Artículo 026 [2]</v>
      </c>
      <c r="K59" s="17" t="str">
        <f t="shared" si="8"/>
        <v>Capítulo II. Derechos Fundamentales y Garantías</v>
      </c>
      <c r="L59" s="18" t="str">
        <f t="shared" si="7"/>
        <v>02 Capítulo II. Derechos Fundamentales y Garantías</v>
      </c>
    </row>
    <row r="60" spans="2:12" ht="91.8" x14ac:dyDescent="0.3">
      <c r="B60" s="14">
        <f t="shared" si="3"/>
        <v>59</v>
      </c>
      <c r="C60" s="15" t="str">
        <f t="shared" si="0"/>
        <v>3</v>
      </c>
      <c r="D60" s="16" t="str">
        <f t="shared" si="4"/>
        <v>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v>
      </c>
      <c r="E60" s="16" t="str">
        <f t="shared" si="5"/>
        <v>CAPÍTULO II. DERECHOS FUNDAMENTALES Y GARANTÍAS</v>
      </c>
      <c r="F60" s="16" t="str">
        <f t="shared" si="6"/>
        <v>No Contiene</v>
      </c>
      <c r="G60" s="17" t="s">
        <v>3202</v>
      </c>
      <c r="H60" s="16" t="s">
        <v>3382</v>
      </c>
      <c r="I60" s="17" t="s">
        <v>4159</v>
      </c>
      <c r="J60" s="17" t="str">
        <f t="shared" si="2"/>
        <v>Artículo 026 [3]</v>
      </c>
      <c r="K60" s="17" t="str">
        <f t="shared" si="8"/>
        <v>Capítulo II. Derechos Fundamentales y Garantías</v>
      </c>
      <c r="L60" s="18" t="str">
        <f t="shared" si="7"/>
        <v>02 Capítulo II. Derechos Fundamentales y Garantías</v>
      </c>
    </row>
    <row r="61" spans="2:12" ht="71.400000000000006" x14ac:dyDescent="0.3">
      <c r="B61" s="14">
        <f t="shared" si="3"/>
        <v>60</v>
      </c>
      <c r="C61" s="15" t="str">
        <f t="shared" si="0"/>
        <v>4</v>
      </c>
      <c r="D61" s="16" t="str">
        <f t="shared" si="4"/>
        <v>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v>
      </c>
      <c r="E61" s="16" t="str">
        <f t="shared" si="5"/>
        <v>CAPÍTULO II. DERECHOS FUNDAMENTALES Y GARANTÍAS</v>
      </c>
      <c r="F61" s="16" t="str">
        <f t="shared" si="6"/>
        <v>No Contiene</v>
      </c>
      <c r="G61" s="17" t="s">
        <v>3202</v>
      </c>
      <c r="H61" s="16" t="s">
        <v>3383</v>
      </c>
      <c r="I61" s="17" t="s">
        <v>4159</v>
      </c>
      <c r="J61" s="17" t="str">
        <f t="shared" si="2"/>
        <v>Artículo 026 [4]</v>
      </c>
      <c r="K61" s="17" t="str">
        <f t="shared" si="8"/>
        <v>Capítulo II. Derechos Fundamentales y Garantías</v>
      </c>
      <c r="L61" s="18" t="str">
        <f t="shared" si="7"/>
        <v>02 Capítulo II. Derechos Fundamentales y Garantías</v>
      </c>
    </row>
    <row r="62" spans="2:12" ht="91.8" x14ac:dyDescent="0.3">
      <c r="B62" s="14">
        <f t="shared" si="3"/>
        <v>61</v>
      </c>
      <c r="C62" s="15" t="str">
        <f t="shared" si="0"/>
        <v>5</v>
      </c>
      <c r="D62" s="16" t="str">
        <f t="shared" si="4"/>
        <v>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v>
      </c>
      <c r="E62" s="16" t="str">
        <f t="shared" si="5"/>
        <v>CAPÍTULO II. DERECHOS FUNDAMENTALES Y GARANTÍAS</v>
      </c>
      <c r="F62" s="16" t="str">
        <f t="shared" si="6"/>
        <v>No Contiene</v>
      </c>
      <c r="G62" s="17" t="s">
        <v>3202</v>
      </c>
      <c r="H62" s="16" t="s">
        <v>3384</v>
      </c>
      <c r="I62" s="17" t="s">
        <v>4159</v>
      </c>
      <c r="J62" s="17" t="str">
        <f t="shared" si="2"/>
        <v>Artículo 026 [5]</v>
      </c>
      <c r="K62" s="17" t="str">
        <f t="shared" si="8"/>
        <v>Capítulo II. Derechos Fundamentales y Garantías</v>
      </c>
      <c r="L62" s="18" t="str">
        <f t="shared" si="7"/>
        <v>02 Capítulo II. Derechos Fundamentales y Garantías</v>
      </c>
    </row>
    <row r="63" spans="2:12" ht="61.2" x14ac:dyDescent="0.3">
      <c r="B63" s="14">
        <f t="shared" si="3"/>
        <v>62</v>
      </c>
      <c r="C63" s="15" t="str">
        <f t="shared" si="0"/>
        <v>1</v>
      </c>
      <c r="D63" s="16" t="str">
        <f t="shared" si="4"/>
        <v>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v>
      </c>
      <c r="E63" s="16" t="str">
        <f t="shared" si="5"/>
        <v>CAPÍTULO II. DERECHOS FUNDAMENTALES Y GARANTÍAS</v>
      </c>
      <c r="F63" s="16" t="str">
        <f t="shared" si="6"/>
        <v>No Contiene</v>
      </c>
      <c r="G63" s="17" t="s">
        <v>3203</v>
      </c>
      <c r="H63" s="16" t="s">
        <v>3385</v>
      </c>
      <c r="I63" s="17" t="s">
        <v>4160</v>
      </c>
      <c r="J63" s="17" t="str">
        <f t="shared" si="2"/>
        <v>Artículo 027 [1]</v>
      </c>
      <c r="K63" s="17" t="str">
        <f t="shared" si="8"/>
        <v>Capítulo II. Derechos Fundamentales y Garantías</v>
      </c>
      <c r="L63" s="18" t="str">
        <f t="shared" si="7"/>
        <v>02 Capítulo II. Derechos Fundamentales y Garantías</v>
      </c>
    </row>
    <row r="64" spans="2:12" ht="71.400000000000006" x14ac:dyDescent="0.3">
      <c r="B64" s="14">
        <f t="shared" si="3"/>
        <v>63</v>
      </c>
      <c r="C64" s="15" t="str">
        <f t="shared" si="0"/>
        <v>2</v>
      </c>
      <c r="D64" s="16" t="str">
        <f t="shared" si="4"/>
        <v>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v>
      </c>
      <c r="E64" s="16" t="str">
        <f t="shared" si="5"/>
        <v>CAPÍTULO II. DERECHOS FUNDAMENTALES Y GARANTÍAS</v>
      </c>
      <c r="F64" s="16" t="str">
        <f t="shared" si="6"/>
        <v>No Contiene</v>
      </c>
      <c r="G64" s="17" t="s">
        <v>3203</v>
      </c>
      <c r="H64" s="16" t="s">
        <v>3386</v>
      </c>
      <c r="I64" s="17" t="s">
        <v>4160</v>
      </c>
      <c r="J64" s="17" t="str">
        <f t="shared" si="2"/>
        <v>Artículo 027 [2]</v>
      </c>
      <c r="K64" s="17" t="str">
        <f t="shared" si="8"/>
        <v>Capítulo II. Derechos Fundamentales y Garantías</v>
      </c>
      <c r="L64" s="18" t="str">
        <f t="shared" si="7"/>
        <v>02 Capítulo II. Derechos Fundamentales y Garantías</v>
      </c>
    </row>
    <row r="65" spans="2:12" ht="40.799999999999997" x14ac:dyDescent="0.3">
      <c r="B65" s="14">
        <f t="shared" si="3"/>
        <v>64</v>
      </c>
      <c r="C65" s="15" t="str">
        <f t="shared" si="0"/>
        <v>1</v>
      </c>
      <c r="D65" s="16" t="str">
        <f t="shared" si="4"/>
        <v>1. Las personas con discapacidad son titulares de los derechos establecidos en esta Constitución y en los tratados internacionales de derechos humanos ratificados y vigentes en Chile.</v>
      </c>
      <c r="E65" s="16" t="str">
        <f t="shared" si="5"/>
        <v>CAPÍTULO II. DERECHOS FUNDAMENTALES Y GARANTÍAS</v>
      </c>
      <c r="F65" s="16" t="str">
        <f t="shared" si="6"/>
        <v>No Contiene</v>
      </c>
      <c r="G65" s="17" t="s">
        <v>3204</v>
      </c>
      <c r="H65" s="16" t="s">
        <v>3387</v>
      </c>
      <c r="I65" s="17" t="s">
        <v>4161</v>
      </c>
      <c r="J65" s="17" t="str">
        <f t="shared" si="2"/>
        <v>Artículo 028 [1]</v>
      </c>
      <c r="K65" s="17" t="str">
        <f t="shared" si="8"/>
        <v>Capítulo II. Derechos Fundamentales y Garantías</v>
      </c>
      <c r="L65" s="18" t="str">
        <f t="shared" si="7"/>
        <v>02 Capítulo II. Derechos Fundamentales y Garantías</v>
      </c>
    </row>
    <row r="66" spans="2:12" ht="51" x14ac:dyDescent="0.3">
      <c r="B66" s="14">
        <f t="shared" si="3"/>
        <v>65</v>
      </c>
      <c r="C66" s="15" t="str">
        <f t="shared" si="0"/>
        <v>2</v>
      </c>
      <c r="D66" s="16" t="str">
        <f t="shared" si="4"/>
        <v>2. Toda persona con discapacidad tiene derecho al goce y ejercicio de su capacidad jurídica, con apoyos y salvaguardias, según corresponda; a la accesibilidad universal; a la inclusión social; a la inserción laboral, y a la participación política, económica, social y cultural.</v>
      </c>
      <c r="E66" s="16" t="str">
        <f t="shared" si="5"/>
        <v>CAPÍTULO II. DERECHOS FUNDAMENTALES Y GARANTÍAS</v>
      </c>
      <c r="F66" s="16" t="str">
        <f t="shared" si="6"/>
        <v>No Contiene</v>
      </c>
      <c r="G66" s="17" t="s">
        <v>3204</v>
      </c>
      <c r="H66" s="16" t="s">
        <v>3388</v>
      </c>
      <c r="I66" s="17" t="s">
        <v>4161</v>
      </c>
      <c r="J66" s="17" t="str">
        <f t="shared" si="2"/>
        <v>Artículo 028 [2]</v>
      </c>
      <c r="K66" s="17" t="str">
        <f t="shared" si="8"/>
        <v>Capítulo II. Derechos Fundamentales y Garantías</v>
      </c>
      <c r="L66" s="18" t="str">
        <f t="shared" si="7"/>
        <v>02 Capítulo II. Derechos Fundamentales y Garantías</v>
      </c>
    </row>
    <row r="67" spans="2:12" ht="81.599999999999994" x14ac:dyDescent="0.3">
      <c r="B67" s="14">
        <f t="shared" si="3"/>
        <v>66</v>
      </c>
      <c r="C67" s="15" t="str">
        <f t="shared" ref="C67:C130" si="9">+LEFT(D67,1)</f>
        <v>3</v>
      </c>
      <c r="D67" s="16" t="str">
        <f t="shared" si="4"/>
        <v>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v>
      </c>
      <c r="E67" s="16" t="str">
        <f t="shared" si="5"/>
        <v>CAPÍTULO II. DERECHOS FUNDAMENTALES Y GARANTÍAS</v>
      </c>
      <c r="F67" s="16" t="str">
        <f t="shared" si="6"/>
        <v>No Contiene</v>
      </c>
      <c r="G67" s="17" t="s">
        <v>3204</v>
      </c>
      <c r="H67" s="16" t="s">
        <v>3389</v>
      </c>
      <c r="I67" s="17" t="s">
        <v>4161</v>
      </c>
      <c r="J67" s="17" t="str">
        <f t="shared" ref="J67:J130" si="10">+IF(C67="",I67,I67&amp;" ["&amp;C67&amp;"]")</f>
        <v>Artículo 028 [3]</v>
      </c>
      <c r="K67" s="17" t="str">
        <f t="shared" si="8"/>
        <v>Capítulo II. Derechos Fundamentales y Garantías</v>
      </c>
      <c r="L67" s="18" t="str">
        <f t="shared" si="7"/>
        <v>02 Capítulo II. Derechos Fundamentales y Garantías</v>
      </c>
    </row>
    <row r="68" spans="2:12" ht="40.799999999999997" x14ac:dyDescent="0.3">
      <c r="B68" s="14">
        <f t="shared" si="3"/>
        <v>67</v>
      </c>
      <c r="C68" s="15" t="str">
        <f t="shared" si="9"/>
        <v>4</v>
      </c>
      <c r="D68" s="16" t="str">
        <f t="shared" si="4"/>
        <v>4. La ley determinará los medios necesarios para identificar y remover las barreras físicas, sociales, culturales, actitudinales, de comunicación y de otra índole para facilitar a las personas con discapacidad el ejercicio de sus derechos.</v>
      </c>
      <c r="E68" s="16" t="str">
        <f t="shared" si="5"/>
        <v>CAPÍTULO II. DERECHOS FUNDAMENTALES Y GARANTÍAS</v>
      </c>
      <c r="F68" s="16" t="str">
        <f t="shared" si="6"/>
        <v>No Contiene</v>
      </c>
      <c r="G68" s="17" t="s">
        <v>3204</v>
      </c>
      <c r="H68" s="16" t="s">
        <v>3390</v>
      </c>
      <c r="I68" s="17" t="s">
        <v>4161</v>
      </c>
      <c r="J68" s="17" t="str">
        <f t="shared" si="10"/>
        <v>Artículo 028 [4]</v>
      </c>
      <c r="K68" s="17" t="str">
        <f t="shared" si="8"/>
        <v>Capítulo II. Derechos Fundamentales y Garantías</v>
      </c>
      <c r="L68" s="18" t="str">
        <f t="shared" si="7"/>
        <v>02 Capítulo II. Derechos Fundamentales y Garantías</v>
      </c>
    </row>
    <row r="69" spans="2:12" ht="61.2" x14ac:dyDescent="0.3">
      <c r="B69" s="14">
        <f t="shared" ref="B69:B132" si="11">+B68+1</f>
        <v>68</v>
      </c>
      <c r="C69" s="15" t="str">
        <f t="shared" si="9"/>
        <v>5</v>
      </c>
      <c r="D69" s="16" t="str">
        <f t="shared" ref="D69:D132" si="12">+H69</f>
        <v>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v>
      </c>
      <c r="E69" s="16" t="str">
        <f t="shared" ref="E69:E132" si="13">+E68</f>
        <v>CAPÍTULO II. DERECHOS FUNDAMENTALES Y GARANTÍAS</v>
      </c>
      <c r="F69" s="16" t="str">
        <f t="shared" ref="F69:F132" si="14">+F68</f>
        <v>No Contiene</v>
      </c>
      <c r="G69" s="17" t="s">
        <v>3204</v>
      </c>
      <c r="H69" s="16" t="s">
        <v>3391</v>
      </c>
      <c r="I69" s="17" t="s">
        <v>4161</v>
      </c>
      <c r="J69" s="17" t="str">
        <f t="shared" si="10"/>
        <v>Artículo 028 [5]</v>
      </c>
      <c r="K69" s="17" t="str">
        <f t="shared" si="8"/>
        <v>Capítulo II. Derechos Fundamentales y Garantías</v>
      </c>
      <c r="L69" s="18" t="str">
        <f t="shared" ref="L69:L132" si="15">+L68</f>
        <v>02 Capítulo II. Derechos Fundamentales y Garantías</v>
      </c>
    </row>
    <row r="70" spans="2:12" ht="61.2" x14ac:dyDescent="0.3">
      <c r="B70" s="14">
        <f t="shared" si="11"/>
        <v>69</v>
      </c>
      <c r="C70" s="15" t="str">
        <f t="shared" si="9"/>
        <v>E</v>
      </c>
      <c r="D70" s="16" t="str">
        <f t="shared" si="12"/>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v>
      </c>
      <c r="E70" s="16" t="str">
        <f t="shared" si="13"/>
        <v>CAPÍTULO II. DERECHOS FUNDAMENTALES Y GARANTÍAS</v>
      </c>
      <c r="F70" s="16" t="str">
        <f t="shared" si="14"/>
        <v>No Contiene</v>
      </c>
      <c r="G70" s="17" t="s">
        <v>3205</v>
      </c>
      <c r="H70" s="16" t="s">
        <v>99</v>
      </c>
      <c r="I70" s="17" t="s">
        <v>4162</v>
      </c>
      <c r="J70" s="17" t="str">
        <f t="shared" si="10"/>
        <v>Artículo 029 [E]</v>
      </c>
      <c r="K70" s="17" t="str">
        <f t="shared" si="8"/>
        <v>Capítulo II. Derechos Fundamentales y Garantías</v>
      </c>
      <c r="L70" s="18" t="str">
        <f t="shared" si="15"/>
        <v>02 Capítulo II. Derechos Fundamentales y Garantías</v>
      </c>
    </row>
    <row r="71" spans="2:12" ht="40.799999999999997" x14ac:dyDescent="0.3">
      <c r="B71" s="14">
        <f t="shared" si="11"/>
        <v>70</v>
      </c>
      <c r="C71" s="15" t="str">
        <f t="shared" si="9"/>
        <v>1</v>
      </c>
      <c r="D71" s="16" t="str">
        <f t="shared" si="12"/>
        <v>1. Toda persona sometida a cualquier forma de privación de libertad no puede sufrir limitaciones de otros derechos que aquellos estrictamente necesarios para la ejecución de la pena.</v>
      </c>
      <c r="E71" s="16" t="str">
        <f t="shared" si="13"/>
        <v>CAPÍTULO II. DERECHOS FUNDAMENTALES Y GARANTÍAS</v>
      </c>
      <c r="F71" s="16" t="str">
        <f t="shared" si="14"/>
        <v>No Contiene</v>
      </c>
      <c r="G71" s="17" t="s">
        <v>3206</v>
      </c>
      <c r="H71" s="16" t="s">
        <v>3392</v>
      </c>
      <c r="I71" s="17" t="s">
        <v>4163</v>
      </c>
      <c r="J71" s="17" t="str">
        <f t="shared" si="10"/>
        <v>Artículo 030 [1]</v>
      </c>
      <c r="K71" s="17" t="str">
        <f t="shared" si="8"/>
        <v>Capítulo II. Derechos Fundamentales y Garantías</v>
      </c>
      <c r="L71" s="18" t="str">
        <f t="shared" si="15"/>
        <v>02 Capítulo II. Derechos Fundamentales y Garantías</v>
      </c>
    </row>
    <row r="72" spans="2:12" ht="28.8" x14ac:dyDescent="0.3">
      <c r="B72" s="14">
        <f t="shared" si="11"/>
        <v>71</v>
      </c>
      <c r="C72" s="15" t="str">
        <f t="shared" si="9"/>
        <v>2</v>
      </c>
      <c r="D72" s="16" t="str">
        <f t="shared" si="12"/>
        <v>2. El Estado debe asegurar un trato digno con pleno respeto a sus derechos humanos y los de sus visitas.</v>
      </c>
      <c r="E72" s="16" t="str">
        <f t="shared" si="13"/>
        <v>CAPÍTULO II. DERECHOS FUNDAMENTALES Y GARANTÍAS</v>
      </c>
      <c r="F72" s="16" t="str">
        <f t="shared" si="14"/>
        <v>No Contiene</v>
      </c>
      <c r="G72" s="17" t="s">
        <v>3206</v>
      </c>
      <c r="H72" s="16" t="s">
        <v>102</v>
      </c>
      <c r="I72" s="17" t="s">
        <v>4163</v>
      </c>
      <c r="J72" s="17" t="str">
        <f t="shared" si="10"/>
        <v>Artículo 030 [2]</v>
      </c>
      <c r="K72" s="17" t="str">
        <f t="shared" si="8"/>
        <v>Capítulo II. Derechos Fundamentales y Garantías</v>
      </c>
      <c r="L72" s="18" t="str">
        <f t="shared" si="15"/>
        <v>02 Capítulo II. Derechos Fundamentales y Garantías</v>
      </c>
    </row>
    <row r="73" spans="2:12" ht="51" x14ac:dyDescent="0.3">
      <c r="B73" s="14">
        <f t="shared" si="11"/>
        <v>72</v>
      </c>
      <c r="C73" s="15" t="str">
        <f t="shared" si="9"/>
        <v>3</v>
      </c>
      <c r="D73" s="16" t="str">
        <f t="shared" si="12"/>
        <v>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v>
      </c>
      <c r="E73" s="16" t="str">
        <f t="shared" si="13"/>
        <v>CAPÍTULO II. DERECHOS FUNDAMENTALES Y GARANTÍAS</v>
      </c>
      <c r="F73" s="16" t="str">
        <f t="shared" si="14"/>
        <v>No Contiene</v>
      </c>
      <c r="G73" s="17" t="s">
        <v>3206</v>
      </c>
      <c r="H73" s="16" t="s">
        <v>103</v>
      </c>
      <c r="I73" s="17" t="s">
        <v>4163</v>
      </c>
      <c r="J73" s="17" t="str">
        <f t="shared" si="10"/>
        <v>Artículo 030 [3]</v>
      </c>
      <c r="K73" s="17" t="str">
        <f t="shared" si="8"/>
        <v>Capítulo II. Derechos Fundamentales y Garantías</v>
      </c>
      <c r="L73" s="18" t="str">
        <f t="shared" si="15"/>
        <v>02 Capítulo II. Derechos Fundamentales y Garantías</v>
      </c>
    </row>
    <row r="74" spans="2:12" ht="40.799999999999997" x14ac:dyDescent="0.3">
      <c r="B74" s="14">
        <f t="shared" si="11"/>
        <v>73</v>
      </c>
      <c r="C74" s="15" t="str">
        <f t="shared" si="9"/>
        <v>4</v>
      </c>
      <c r="D74" s="16" t="str">
        <f t="shared" si="12"/>
        <v>4. Ninguna persona privada de libertad podrá ser sometida a tortura ni a otros tratos crueles, inhumanos o degradantes, ni a trabajos forzosos. Asimismo, no podrá ser sometida a aislamiento o incomunicación como sanción disciplinaria.</v>
      </c>
      <c r="E74" s="16" t="str">
        <f t="shared" si="13"/>
        <v>CAPÍTULO II. DERECHOS FUNDAMENTALES Y GARANTÍAS</v>
      </c>
      <c r="F74" s="16" t="str">
        <f t="shared" si="14"/>
        <v>No Contiene</v>
      </c>
      <c r="G74" s="17" t="s">
        <v>3206</v>
      </c>
      <c r="H74" s="16" t="s">
        <v>104</v>
      </c>
      <c r="I74" s="17" t="s">
        <v>4163</v>
      </c>
      <c r="J74" s="17" t="str">
        <f t="shared" si="10"/>
        <v>Artículo 030 [4]</v>
      </c>
      <c r="K74" s="17" t="str">
        <f t="shared" si="8"/>
        <v>Capítulo II. Derechos Fundamentales y Garantías</v>
      </c>
      <c r="L74" s="18" t="str">
        <f t="shared" si="15"/>
        <v>02 Capítulo II. Derechos Fundamentales y Garantías</v>
      </c>
    </row>
    <row r="75" spans="2:12" ht="40.799999999999997" x14ac:dyDescent="0.3">
      <c r="B75" s="14">
        <f t="shared" si="11"/>
        <v>74</v>
      </c>
      <c r="C75" s="15" t="str">
        <f t="shared" si="9"/>
        <v>1</v>
      </c>
      <c r="D75" s="16" t="str">
        <f t="shared" si="12"/>
        <v>1. Las personas privadas de libertad tienen derecho a hacer peticiones a la autoridad penitenciaria y al tribunal de ejecución de la pena para el resguardo de sus derechos y a recibir una respuesta oportuna.</v>
      </c>
      <c r="E75" s="16" t="str">
        <f t="shared" si="13"/>
        <v>CAPÍTULO II. DERECHOS FUNDAMENTALES Y GARANTÍAS</v>
      </c>
      <c r="F75" s="16" t="str">
        <f t="shared" si="14"/>
        <v>No Contiene</v>
      </c>
      <c r="G75" s="17" t="s">
        <v>3207</v>
      </c>
      <c r="H75" s="16" t="s">
        <v>106</v>
      </c>
      <c r="I75" s="17" t="s">
        <v>4164</v>
      </c>
      <c r="J75" s="17" t="str">
        <f t="shared" si="10"/>
        <v>Artículo 031 [1]</v>
      </c>
      <c r="K75" s="17" t="str">
        <f t="shared" si="8"/>
        <v>Capítulo II. Derechos Fundamentales y Garantías</v>
      </c>
      <c r="L75" s="18" t="str">
        <f t="shared" si="15"/>
        <v>02 Capítulo II. Derechos Fundamentales y Garantías</v>
      </c>
    </row>
    <row r="76" spans="2:12" ht="30.6" x14ac:dyDescent="0.3">
      <c r="B76" s="14">
        <f t="shared" si="11"/>
        <v>75</v>
      </c>
      <c r="C76" s="15" t="str">
        <f t="shared" si="9"/>
        <v>2</v>
      </c>
      <c r="D76" s="16" t="str">
        <f t="shared" si="12"/>
        <v>2. Asimismo, tienen derecho a mantener la comunicación y el contacto personal, directo y periódico con sus redes de apoyo y siempre con las personas encargadas de su asesoría jurídica.</v>
      </c>
      <c r="E76" s="16" t="str">
        <f t="shared" si="13"/>
        <v>CAPÍTULO II. DERECHOS FUNDAMENTALES Y GARANTÍAS</v>
      </c>
      <c r="F76" s="16" t="str">
        <f t="shared" si="14"/>
        <v>No Contiene</v>
      </c>
      <c r="G76" s="17" t="s">
        <v>3207</v>
      </c>
      <c r="H76" s="16" t="s">
        <v>107</v>
      </c>
      <c r="I76" s="17" t="s">
        <v>4164</v>
      </c>
      <c r="J76" s="17" t="str">
        <f t="shared" si="10"/>
        <v>Artículo 031 [2]</v>
      </c>
      <c r="K76" s="17" t="str">
        <f t="shared" si="8"/>
        <v>Capítulo II. Derechos Fundamentales y Garantías</v>
      </c>
      <c r="L76" s="18" t="str">
        <f t="shared" si="15"/>
        <v>02 Capítulo II. Derechos Fundamentales y Garantías</v>
      </c>
    </row>
    <row r="77" spans="2:12" ht="30.6" x14ac:dyDescent="0.3">
      <c r="B77" s="14">
        <f t="shared" si="11"/>
        <v>76</v>
      </c>
      <c r="C77" s="15" t="str">
        <f t="shared" si="9"/>
        <v>1</v>
      </c>
      <c r="D77" s="16" t="str">
        <f t="shared" si="12"/>
        <v>1. Toda persona privada de libertad tiene derecho a la inserción e integración social. Es deber del Estado garantizar un sistema penitenciario orientado a este fin.</v>
      </c>
      <c r="E77" s="16" t="str">
        <f t="shared" si="13"/>
        <v>CAPÍTULO II. DERECHOS FUNDAMENTALES Y GARANTÍAS</v>
      </c>
      <c r="F77" s="16" t="str">
        <f t="shared" si="14"/>
        <v>No Contiene</v>
      </c>
      <c r="G77" s="17" t="s">
        <v>3208</v>
      </c>
      <c r="H77" s="16" t="s">
        <v>109</v>
      </c>
      <c r="I77" s="17" t="s">
        <v>4165</v>
      </c>
      <c r="J77" s="17" t="str">
        <f t="shared" si="10"/>
        <v>Artículo 032 [1]</v>
      </c>
      <c r="K77" s="17" t="str">
        <f t="shared" si="8"/>
        <v>Capítulo II. Derechos Fundamentales y Garantías</v>
      </c>
      <c r="L77" s="18" t="str">
        <f t="shared" si="15"/>
        <v>02 Capítulo II. Derechos Fundamentales y Garantías</v>
      </c>
    </row>
    <row r="78" spans="2:12" ht="51" x14ac:dyDescent="0.3">
      <c r="B78" s="14">
        <f t="shared" si="11"/>
        <v>77</v>
      </c>
      <c r="C78" s="15" t="str">
        <f t="shared" si="9"/>
        <v>2</v>
      </c>
      <c r="D78" s="16" t="str">
        <f t="shared" si="12"/>
        <v>2. El Estado creará organismos que, con personal civil y técnico, garanticen la inserción e integración penitenciaria y pospenitenciaria de las personas privadas de libertad. La seguridad y administración de estos recintos estarán reguladas por ley.</v>
      </c>
      <c r="E78" s="16" t="str">
        <f t="shared" si="13"/>
        <v>CAPÍTULO II. DERECHOS FUNDAMENTALES Y GARANTÍAS</v>
      </c>
      <c r="F78" s="16" t="str">
        <f t="shared" si="14"/>
        <v>No Contiene</v>
      </c>
      <c r="G78" s="17" t="s">
        <v>3208</v>
      </c>
      <c r="H78" s="16" t="s">
        <v>3393</v>
      </c>
      <c r="I78" s="17" t="s">
        <v>4165</v>
      </c>
      <c r="J78" s="17" t="str">
        <f t="shared" si="10"/>
        <v>Artículo 032 [2]</v>
      </c>
      <c r="K78" s="17" t="str">
        <f t="shared" si="8"/>
        <v>Capítulo II. Derechos Fundamentales y Garantías</v>
      </c>
      <c r="L78" s="18" t="str">
        <f t="shared" si="15"/>
        <v>02 Capítulo II. Derechos Fundamentales y Garantías</v>
      </c>
    </row>
    <row r="79" spans="2:12" ht="40.799999999999997" x14ac:dyDescent="0.3">
      <c r="B79" s="14">
        <f t="shared" si="11"/>
        <v>78</v>
      </c>
      <c r="C79" s="15" t="str">
        <f t="shared" si="9"/>
        <v>1</v>
      </c>
      <c r="D79" s="16" t="str">
        <f t="shared" si="12"/>
        <v>1. Las personas mayores son titulares de los derechos establecidos en esta Constitución y en los tratados internacionales de derechos humanos ratificados y vigentes en Chile.</v>
      </c>
      <c r="E79" s="16" t="str">
        <f t="shared" si="13"/>
        <v>CAPÍTULO II. DERECHOS FUNDAMENTALES Y GARANTÍAS</v>
      </c>
      <c r="F79" s="16" t="str">
        <f t="shared" si="14"/>
        <v>No Contiene</v>
      </c>
      <c r="G79" s="17" t="s">
        <v>3209</v>
      </c>
      <c r="H79" s="16" t="s">
        <v>112</v>
      </c>
      <c r="I79" s="17" t="s">
        <v>4166</v>
      </c>
      <c r="J79" s="17" t="str">
        <f t="shared" si="10"/>
        <v>Artículo 033 [1]</v>
      </c>
      <c r="K79" s="17" t="str">
        <f t="shared" si="8"/>
        <v>Capítulo II. Derechos Fundamentales y Garantías</v>
      </c>
      <c r="L79" s="18" t="str">
        <f t="shared" si="15"/>
        <v>02 Capítulo II. Derechos Fundamentales y Garantías</v>
      </c>
    </row>
    <row r="80" spans="2:12" ht="81.599999999999994" x14ac:dyDescent="0.3">
      <c r="B80" s="14">
        <f t="shared" si="11"/>
        <v>79</v>
      </c>
      <c r="C80" s="15" t="str">
        <f t="shared" si="9"/>
        <v>2</v>
      </c>
      <c r="D80" s="16" t="str">
        <f t="shared" si="12"/>
        <v>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v>
      </c>
      <c r="E80" s="16" t="str">
        <f t="shared" si="13"/>
        <v>CAPÍTULO II. DERECHOS FUNDAMENTALES Y GARANTÍAS</v>
      </c>
      <c r="F80" s="16" t="str">
        <f t="shared" si="14"/>
        <v>No Contiene</v>
      </c>
      <c r="G80" s="17" t="s">
        <v>3209</v>
      </c>
      <c r="H80" s="16" t="s">
        <v>3394</v>
      </c>
      <c r="I80" s="17" t="s">
        <v>4166</v>
      </c>
      <c r="J80" s="17" t="str">
        <f t="shared" si="10"/>
        <v>Artículo 033 [2]</v>
      </c>
      <c r="K80" s="17" t="str">
        <f t="shared" si="8"/>
        <v>Capítulo II. Derechos Fundamentales y Garantías</v>
      </c>
      <c r="L80" s="18" t="str">
        <f t="shared" si="15"/>
        <v>02 Capítulo II. Derechos Fundamentales y Garantías</v>
      </c>
    </row>
    <row r="81" spans="2:12" ht="122.4" x14ac:dyDescent="0.3">
      <c r="B81" s="14">
        <f t="shared" si="11"/>
        <v>80</v>
      </c>
      <c r="C81" s="15"/>
      <c r="D81" s="16" t="str">
        <f t="shared" si="12"/>
        <v>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v>
      </c>
      <c r="E81" s="16" t="str">
        <f t="shared" si="13"/>
        <v>CAPÍTULO II. DERECHOS FUNDAMENTALES Y GARANTÍAS</v>
      </c>
      <c r="F81" s="16" t="str">
        <f t="shared" si="14"/>
        <v>No Contiene</v>
      </c>
      <c r="G81" s="17" t="s">
        <v>3210</v>
      </c>
      <c r="H81" s="16" t="s">
        <v>3395</v>
      </c>
      <c r="I81" s="17" t="s">
        <v>4167</v>
      </c>
      <c r="J81" s="17" t="str">
        <f t="shared" si="10"/>
        <v>Artículo 034</v>
      </c>
      <c r="K81" s="17" t="str">
        <f t="shared" si="8"/>
        <v>Capítulo II. Derechos Fundamentales y Garantías</v>
      </c>
      <c r="L81" s="18" t="str">
        <f t="shared" si="15"/>
        <v>02 Capítulo II. Derechos Fundamentales y Garantías</v>
      </c>
    </row>
    <row r="82" spans="2:12" ht="28.8" x14ac:dyDescent="0.3">
      <c r="B82" s="14">
        <f t="shared" si="11"/>
        <v>81</v>
      </c>
      <c r="C82" s="15" t="str">
        <f t="shared" si="9"/>
        <v>1</v>
      </c>
      <c r="D82" s="16" t="str">
        <f t="shared" si="12"/>
        <v>1. Toda persona tiene derecho a la educación. La educación es un deber primordial e ineludible del Estado.</v>
      </c>
      <c r="E82" s="16" t="str">
        <f t="shared" si="13"/>
        <v>CAPÍTULO II. DERECHOS FUNDAMENTALES Y GARANTÍAS</v>
      </c>
      <c r="F82" s="16" t="str">
        <f t="shared" si="14"/>
        <v>No Contiene</v>
      </c>
      <c r="G82" s="17" t="s">
        <v>3211</v>
      </c>
      <c r="H82" s="16" t="s">
        <v>117</v>
      </c>
      <c r="I82" s="17" t="s">
        <v>4168</v>
      </c>
      <c r="J82" s="17" t="str">
        <f t="shared" si="10"/>
        <v>Artículo 035 [1]</v>
      </c>
      <c r="K82" s="17" t="str">
        <f t="shared" si="8"/>
        <v>Capítulo II. Derechos Fundamentales y Garantías</v>
      </c>
      <c r="L82" s="18" t="str">
        <f t="shared" si="15"/>
        <v>02 Capítulo II. Derechos Fundamentales y Garantías</v>
      </c>
    </row>
    <row r="83" spans="2:12" ht="40.799999999999997" x14ac:dyDescent="0.3">
      <c r="B83" s="14">
        <f t="shared" si="11"/>
        <v>82</v>
      </c>
      <c r="C83" s="15" t="str">
        <f t="shared" si="9"/>
        <v>2</v>
      </c>
      <c r="D83" s="16" t="str">
        <f t="shared" si="12"/>
        <v>2. La educación es un proceso de formación y aprendizaje permanente a lo largo de la vida, indispensable para el ejercicio de los demás derechos y para la actividad científica, tecnológica, económica y cultural del país.</v>
      </c>
      <c r="E83" s="16" t="str">
        <f t="shared" si="13"/>
        <v>CAPÍTULO II. DERECHOS FUNDAMENTALES Y GARANTÍAS</v>
      </c>
      <c r="F83" s="16" t="str">
        <f t="shared" si="14"/>
        <v>No Contiene</v>
      </c>
      <c r="G83" s="17" t="s">
        <v>3211</v>
      </c>
      <c r="H83" s="16" t="s">
        <v>3396</v>
      </c>
      <c r="I83" s="17" t="s">
        <v>4168</v>
      </c>
      <c r="J83" s="17" t="str">
        <f t="shared" si="10"/>
        <v>Artículo 035 [2]</v>
      </c>
      <c r="K83" s="17" t="str">
        <f t="shared" si="8"/>
        <v>Capítulo II. Derechos Fundamentales y Garantías</v>
      </c>
      <c r="L83" s="18" t="str">
        <f t="shared" si="15"/>
        <v>02 Capítulo II. Derechos Fundamentales y Garantías</v>
      </c>
    </row>
    <row r="84" spans="2:12" ht="81.599999999999994" x14ac:dyDescent="0.3">
      <c r="B84" s="14">
        <f t="shared" si="11"/>
        <v>83</v>
      </c>
      <c r="C84" s="15" t="str">
        <f t="shared" si="9"/>
        <v>3</v>
      </c>
      <c r="D84" s="16" t="str">
        <f t="shared" si="12"/>
        <v>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v>
      </c>
      <c r="E84" s="16" t="str">
        <f t="shared" si="13"/>
        <v>CAPÍTULO II. DERECHOS FUNDAMENTALES Y GARANTÍAS</v>
      </c>
      <c r="F84" s="16" t="str">
        <f t="shared" si="14"/>
        <v>No Contiene</v>
      </c>
      <c r="G84" s="17" t="s">
        <v>3211</v>
      </c>
      <c r="H84" s="16" t="s">
        <v>3397</v>
      </c>
      <c r="I84" s="17" t="s">
        <v>4168</v>
      </c>
      <c r="J84" s="17" t="str">
        <f t="shared" si="10"/>
        <v>Artículo 035 [3]</v>
      </c>
      <c r="K84" s="17" t="str">
        <f t="shared" si="8"/>
        <v>Capítulo II. Derechos Fundamentales y Garantías</v>
      </c>
      <c r="L84" s="18" t="str">
        <f t="shared" si="15"/>
        <v>02 Capítulo II. Derechos Fundamentales y Garantías</v>
      </c>
    </row>
    <row r="85" spans="2:12" ht="61.2" x14ac:dyDescent="0.3">
      <c r="B85" s="14">
        <f t="shared" si="11"/>
        <v>84</v>
      </c>
      <c r="C85" s="15" t="str">
        <f t="shared" si="9"/>
        <v>4</v>
      </c>
      <c r="D85" s="16" t="str">
        <f t="shared" si="12"/>
        <v>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v>
      </c>
      <c r="E85" s="16" t="str">
        <f t="shared" si="13"/>
        <v>CAPÍTULO II. DERECHOS FUNDAMENTALES Y GARANTÍAS</v>
      </c>
      <c r="F85" s="16" t="str">
        <f t="shared" si="14"/>
        <v>No Contiene</v>
      </c>
      <c r="G85" s="17" t="s">
        <v>3211</v>
      </c>
      <c r="H85" s="16" t="s">
        <v>3398</v>
      </c>
      <c r="I85" s="17" t="s">
        <v>4168</v>
      </c>
      <c r="J85" s="17" t="str">
        <f t="shared" si="10"/>
        <v>Artículo 035 [4]</v>
      </c>
      <c r="K85" s="17" t="str">
        <f t="shared" si="8"/>
        <v>Capítulo II. Derechos Fundamentales y Garantías</v>
      </c>
      <c r="L85" s="18" t="str">
        <f t="shared" si="15"/>
        <v>02 Capítulo II. Derechos Fundamentales y Garantías</v>
      </c>
    </row>
    <row r="86" spans="2:12" ht="28.8" x14ac:dyDescent="0.3">
      <c r="B86" s="14">
        <f t="shared" si="11"/>
        <v>85</v>
      </c>
      <c r="C86" s="15" t="str">
        <f t="shared" si="9"/>
        <v>5</v>
      </c>
      <c r="D86" s="16" t="str">
        <f t="shared" si="12"/>
        <v>5. La educación se orienta hacia la calidad, entendida como el cumplimiento de sus fines y principios.</v>
      </c>
      <c r="E86" s="16" t="str">
        <f t="shared" si="13"/>
        <v>CAPÍTULO II. DERECHOS FUNDAMENTALES Y GARANTÍAS</v>
      </c>
      <c r="F86" s="16" t="str">
        <f t="shared" si="14"/>
        <v>No Contiene</v>
      </c>
      <c r="G86" s="17" t="s">
        <v>3211</v>
      </c>
      <c r="H86" s="16" t="s">
        <v>121</v>
      </c>
      <c r="I86" s="17" t="s">
        <v>4168</v>
      </c>
      <c r="J86" s="17" t="str">
        <f t="shared" si="10"/>
        <v>Artículo 035 [5]</v>
      </c>
      <c r="K86" s="17" t="str">
        <f t="shared" si="8"/>
        <v>Capítulo II. Derechos Fundamentales y Garantías</v>
      </c>
      <c r="L86" s="18" t="str">
        <f t="shared" si="15"/>
        <v>02 Capítulo II. Derechos Fundamentales y Garantías</v>
      </c>
    </row>
    <row r="87" spans="2:12" ht="30.6" x14ac:dyDescent="0.3">
      <c r="B87" s="14">
        <f t="shared" si="11"/>
        <v>86</v>
      </c>
      <c r="C87" s="15" t="str">
        <f t="shared" si="9"/>
        <v>6</v>
      </c>
      <c r="D87" s="16" t="str">
        <f t="shared" si="12"/>
        <v>6. La ley establecerá la forma en que estos fines y principios deberán materializarse, en condiciones de equidad, en las instituciones educativas y en los procesos de enseñanza.</v>
      </c>
      <c r="E87" s="16" t="str">
        <f t="shared" si="13"/>
        <v>CAPÍTULO II. DERECHOS FUNDAMENTALES Y GARANTÍAS</v>
      </c>
      <c r="F87" s="16" t="str">
        <f t="shared" si="14"/>
        <v>No Contiene</v>
      </c>
      <c r="G87" s="17" t="s">
        <v>3211</v>
      </c>
      <c r="H87" s="16" t="s">
        <v>3399</v>
      </c>
      <c r="I87" s="17" t="s">
        <v>4168</v>
      </c>
      <c r="J87" s="17" t="str">
        <f t="shared" si="10"/>
        <v>Artículo 035 [6]</v>
      </c>
      <c r="K87" s="17" t="str">
        <f t="shared" si="8"/>
        <v>Capítulo II. Derechos Fundamentales y Garantías</v>
      </c>
      <c r="L87" s="18" t="str">
        <f t="shared" si="15"/>
        <v>02 Capítulo II. Derechos Fundamentales y Garantías</v>
      </c>
    </row>
    <row r="88" spans="2:12" ht="30.6" x14ac:dyDescent="0.3">
      <c r="B88" s="14">
        <f t="shared" si="11"/>
        <v>87</v>
      </c>
      <c r="C88" s="15" t="str">
        <f t="shared" si="9"/>
        <v>7</v>
      </c>
      <c r="D88" s="16" t="str">
        <f t="shared" si="12"/>
        <v>7. La educación es de acceso universal en todos sus niveles y obligatoria desde el nivel básico hasta la educación media inclusive.</v>
      </c>
      <c r="E88" s="16" t="str">
        <f t="shared" si="13"/>
        <v>CAPÍTULO II. DERECHOS FUNDAMENTALES Y GARANTÍAS</v>
      </c>
      <c r="F88" s="16" t="str">
        <f t="shared" si="14"/>
        <v>No Contiene</v>
      </c>
      <c r="G88" s="17" t="s">
        <v>3211</v>
      </c>
      <c r="H88" s="16" t="s">
        <v>123</v>
      </c>
      <c r="I88" s="17" t="s">
        <v>4168</v>
      </c>
      <c r="J88" s="17" t="str">
        <f t="shared" si="10"/>
        <v>Artículo 035 [7]</v>
      </c>
      <c r="K88" s="17" t="str">
        <f t="shared" si="8"/>
        <v>Capítulo II. Derechos Fundamentales y Garantías</v>
      </c>
      <c r="L88" s="18" t="str">
        <f t="shared" si="15"/>
        <v>02 Capítulo II. Derechos Fundamentales y Garantías</v>
      </c>
    </row>
    <row r="89" spans="2:12" ht="51" x14ac:dyDescent="0.3">
      <c r="B89" s="14">
        <f t="shared" si="11"/>
        <v>88</v>
      </c>
      <c r="C89" s="15" t="str">
        <f t="shared" si="9"/>
        <v>1</v>
      </c>
      <c r="D89" s="16" t="str">
        <f t="shared" si="12"/>
        <v>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v>
      </c>
      <c r="E89" s="16" t="str">
        <f t="shared" si="13"/>
        <v>CAPÍTULO II. DERECHOS FUNDAMENTALES Y GARANTÍAS</v>
      </c>
      <c r="F89" s="16" t="str">
        <f t="shared" si="14"/>
        <v>No Contiene</v>
      </c>
      <c r="G89" s="17" t="s">
        <v>3212</v>
      </c>
      <c r="H89" s="16" t="s">
        <v>3400</v>
      </c>
      <c r="I89" s="17" t="s">
        <v>4169</v>
      </c>
      <c r="J89" s="17" t="str">
        <f t="shared" si="10"/>
        <v>Artículo 036 [1]</v>
      </c>
      <c r="K89" s="17" t="str">
        <f t="shared" si="8"/>
        <v>Capítulo II. Derechos Fundamentales y Garantías</v>
      </c>
      <c r="L89" s="18" t="str">
        <f t="shared" si="15"/>
        <v>02 Capítulo II. Derechos Fundamentales y Garantías</v>
      </c>
    </row>
    <row r="90" spans="2:12" ht="40.799999999999997" x14ac:dyDescent="0.3">
      <c r="B90" s="14">
        <f t="shared" si="11"/>
        <v>89</v>
      </c>
      <c r="C90" s="15" t="str">
        <f t="shared" si="9"/>
        <v>2</v>
      </c>
      <c r="D90" s="16" t="str">
        <f t="shared" si="12"/>
        <v>2. El Estado ejerce labores de coordinación, regulación, mejoramiento y supervigilancia del Sistema. La ley determinará los requisitos para el reconocimiento oficial de estos establecimientos e instituciones.</v>
      </c>
      <c r="E90" s="16" t="str">
        <f t="shared" si="13"/>
        <v>CAPÍTULO II. DERECHOS FUNDAMENTALES Y GARANTÍAS</v>
      </c>
      <c r="F90" s="16" t="str">
        <f t="shared" si="14"/>
        <v>No Contiene</v>
      </c>
      <c r="G90" s="17" t="s">
        <v>3212</v>
      </c>
      <c r="H90" s="16" t="s">
        <v>126</v>
      </c>
      <c r="I90" s="17" t="s">
        <v>4169</v>
      </c>
      <c r="J90" s="17" t="str">
        <f t="shared" si="10"/>
        <v>Artículo 036 [2]</v>
      </c>
      <c r="K90" s="17" t="str">
        <f t="shared" si="8"/>
        <v>Capítulo II. Derechos Fundamentales y Garantías</v>
      </c>
      <c r="L90" s="18" t="str">
        <f t="shared" si="15"/>
        <v>02 Capítulo II. Derechos Fundamentales y Garantías</v>
      </c>
    </row>
    <row r="91" spans="2:12" ht="51" x14ac:dyDescent="0.3">
      <c r="B91" s="14">
        <f t="shared" si="11"/>
        <v>90</v>
      </c>
      <c r="C91" s="15" t="str">
        <f t="shared" si="9"/>
        <v>3</v>
      </c>
      <c r="D91" s="16" t="str">
        <f t="shared" si="12"/>
        <v>3. Los establecimientos y las instituciones que lo conforman están sujetos al régimen común que fije la ley, son de carácter democrático, no podrán discriminar en su acceso, se rigen por los fines y principios de este derecho y tienen prohibida toda forma de lucro.</v>
      </c>
      <c r="E91" s="16" t="str">
        <f t="shared" si="13"/>
        <v>CAPÍTULO II. DERECHOS FUNDAMENTALES Y GARANTÍAS</v>
      </c>
      <c r="F91" s="16" t="str">
        <f t="shared" si="14"/>
        <v>No Contiene</v>
      </c>
      <c r="G91" s="17" t="s">
        <v>3212</v>
      </c>
      <c r="H91" s="16" t="s">
        <v>3401</v>
      </c>
      <c r="I91" s="17" t="s">
        <v>4169</v>
      </c>
      <c r="J91" s="17" t="str">
        <f t="shared" si="10"/>
        <v>Artículo 036 [3]</v>
      </c>
      <c r="K91" s="17" t="str">
        <f t="shared" si="8"/>
        <v>Capítulo II. Derechos Fundamentales y Garantías</v>
      </c>
      <c r="L91" s="18" t="str">
        <f t="shared" si="15"/>
        <v>02 Capítulo II. Derechos Fundamentales y Garantías</v>
      </c>
    </row>
    <row r="92" spans="2:12" ht="30.6" x14ac:dyDescent="0.3">
      <c r="B92" s="14">
        <f t="shared" si="11"/>
        <v>91</v>
      </c>
      <c r="C92" s="15" t="str">
        <f t="shared" si="9"/>
        <v>4</v>
      </c>
      <c r="D92" s="16" t="str">
        <f t="shared" si="12"/>
        <v>4. El Sistema Nacional de Educación promueve la diversidad de saberes artísticos, ecológicos, culturales y filosóficos que conviven en el país.</v>
      </c>
      <c r="E92" s="16" t="str">
        <f t="shared" si="13"/>
        <v>CAPÍTULO II. DERECHOS FUNDAMENTALES Y GARANTÍAS</v>
      </c>
      <c r="F92" s="16" t="str">
        <f t="shared" si="14"/>
        <v>No Contiene</v>
      </c>
      <c r="G92" s="17" t="s">
        <v>3212</v>
      </c>
      <c r="H92" s="16" t="s">
        <v>3402</v>
      </c>
      <c r="I92" s="17" t="s">
        <v>4169</v>
      </c>
      <c r="J92" s="17" t="str">
        <f t="shared" si="10"/>
        <v>Artículo 036 [4]</v>
      </c>
      <c r="K92" s="17" t="str">
        <f t="shared" si="8"/>
        <v>Capítulo II. Derechos Fundamentales y Garantías</v>
      </c>
      <c r="L92" s="18" t="str">
        <f t="shared" si="15"/>
        <v>02 Capítulo II. Derechos Fundamentales y Garantías</v>
      </c>
    </row>
    <row r="93" spans="2:12" ht="61.2" x14ac:dyDescent="0.3">
      <c r="B93" s="14">
        <f t="shared" si="11"/>
        <v>92</v>
      </c>
      <c r="C93" s="15" t="str">
        <f t="shared" si="9"/>
        <v>5</v>
      </c>
      <c r="D93" s="16" t="str">
        <f t="shared" si="12"/>
        <v>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v>
      </c>
      <c r="E93" s="16" t="str">
        <f t="shared" si="13"/>
        <v>CAPÍTULO II. DERECHOS FUNDAMENTALES Y GARANTÍAS</v>
      </c>
      <c r="F93" s="16" t="str">
        <f t="shared" si="14"/>
        <v>No Contiene</v>
      </c>
      <c r="G93" s="17" t="s">
        <v>3212</v>
      </c>
      <c r="H93" s="16" t="s">
        <v>3403</v>
      </c>
      <c r="I93" s="17" t="s">
        <v>4169</v>
      </c>
      <c r="J93" s="17" t="str">
        <f t="shared" si="10"/>
        <v>Artículo 036 [5]</v>
      </c>
      <c r="K93" s="17" t="str">
        <f t="shared" si="8"/>
        <v>Capítulo II. Derechos Fundamentales y Garantías</v>
      </c>
      <c r="L93" s="18" t="str">
        <f t="shared" si="15"/>
        <v>02 Capítulo II. Derechos Fundamentales y Garantías</v>
      </c>
    </row>
    <row r="94" spans="2:12" ht="28.8" x14ac:dyDescent="0.3">
      <c r="B94" s="14">
        <f t="shared" si="11"/>
        <v>93</v>
      </c>
      <c r="C94" s="15" t="str">
        <f t="shared" si="9"/>
        <v>6</v>
      </c>
      <c r="D94" s="16" t="str">
        <f t="shared" si="12"/>
        <v>6. El Estado brindará oportunidades y apoyos adicionales a personas con discapacidad y en riesgo de exclusión.</v>
      </c>
      <c r="E94" s="16" t="str">
        <f t="shared" si="13"/>
        <v>CAPÍTULO II. DERECHOS FUNDAMENTALES Y GARANTÍAS</v>
      </c>
      <c r="F94" s="16" t="str">
        <f t="shared" si="14"/>
        <v>No Contiene</v>
      </c>
      <c r="G94" s="17" t="s">
        <v>3212</v>
      </c>
      <c r="H94" s="16" t="s">
        <v>130</v>
      </c>
      <c r="I94" s="17" t="s">
        <v>4169</v>
      </c>
      <c r="J94" s="17" t="str">
        <f t="shared" si="10"/>
        <v>Artículo 036 [6]</v>
      </c>
      <c r="K94" s="17" t="str">
        <f t="shared" si="8"/>
        <v>Capítulo II. Derechos Fundamentales y Garantías</v>
      </c>
      <c r="L94" s="18" t="str">
        <f t="shared" si="15"/>
        <v>02 Capítulo II. Derechos Fundamentales y Garantías</v>
      </c>
    </row>
    <row r="95" spans="2:12" ht="71.400000000000006" x14ac:dyDescent="0.3">
      <c r="B95" s="14">
        <f t="shared" si="11"/>
        <v>94</v>
      </c>
      <c r="C95" s="15" t="str">
        <f t="shared" si="9"/>
        <v>7</v>
      </c>
      <c r="D95" s="16" t="str">
        <f t="shared" si="12"/>
        <v>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v>
      </c>
      <c r="E95" s="16" t="str">
        <f t="shared" si="13"/>
        <v>CAPÍTULO II. DERECHOS FUNDAMENTALES Y GARANTÍAS</v>
      </c>
      <c r="F95" s="16" t="str">
        <f t="shared" si="14"/>
        <v>No Contiene</v>
      </c>
      <c r="G95" s="17" t="s">
        <v>3212</v>
      </c>
      <c r="H95" s="16" t="s">
        <v>3404</v>
      </c>
      <c r="I95" s="17" t="s">
        <v>4169</v>
      </c>
      <c r="J95" s="17" t="str">
        <f t="shared" si="10"/>
        <v>Artículo 036 [7]</v>
      </c>
      <c r="K95" s="17" t="str">
        <f t="shared" si="8"/>
        <v>Capítulo II. Derechos Fundamentales y Garantías</v>
      </c>
      <c r="L95" s="18" t="str">
        <f t="shared" si="15"/>
        <v>02 Capítulo II. Derechos Fundamentales y Garantías</v>
      </c>
    </row>
    <row r="96" spans="2:12" ht="51" x14ac:dyDescent="0.3">
      <c r="B96" s="14">
        <f t="shared" si="11"/>
        <v>95</v>
      </c>
      <c r="C96" s="15" t="str">
        <f t="shared" si="9"/>
        <v xml:space="preserve">
</v>
      </c>
      <c r="D96" s="16" t="str">
        <f t="shared" si="12"/>
        <v xml:space="preserve">
8. El Estado debe financiar este Sistema de forma permanente, directa, pertinente y suficiente a través de aportes basales, a fin de cumplir plena y equitativamente con los fines y principios de la educación.</v>
      </c>
      <c r="E96" s="16" t="str">
        <f t="shared" si="13"/>
        <v>CAPÍTULO II. DERECHOS FUNDAMENTALES Y GARANTÍAS</v>
      </c>
      <c r="F96" s="16" t="str">
        <f t="shared" si="14"/>
        <v>No Contiene</v>
      </c>
      <c r="G96" s="17" t="s">
        <v>3212</v>
      </c>
      <c r="H96" s="16" t="s">
        <v>3405</v>
      </c>
      <c r="I96" s="17" t="s">
        <v>4169</v>
      </c>
      <c r="J96" s="17" t="str">
        <f t="shared" si="10"/>
        <v>Artículo 036 [
]</v>
      </c>
      <c r="K96" s="17" t="str">
        <f t="shared" si="8"/>
        <v>Capítulo II. Derechos Fundamentales y Garantías</v>
      </c>
      <c r="L96" s="18" t="str">
        <f t="shared" si="15"/>
        <v>02 Capítulo II. Derechos Fundamentales y Garantías</v>
      </c>
    </row>
    <row r="97" spans="2:12" ht="71.400000000000006" x14ac:dyDescent="0.3">
      <c r="B97" s="14">
        <f t="shared" si="11"/>
        <v>96</v>
      </c>
      <c r="C97" s="15" t="str">
        <f t="shared" si="9"/>
        <v>1</v>
      </c>
      <c r="D97" s="16" t="str">
        <f t="shared" si="12"/>
        <v>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v>
      </c>
      <c r="E97" s="16" t="str">
        <f t="shared" si="13"/>
        <v>CAPÍTULO II. DERECHOS FUNDAMENTALES Y GARANTÍAS</v>
      </c>
      <c r="F97" s="16" t="str">
        <f t="shared" si="14"/>
        <v>No Contiene</v>
      </c>
      <c r="G97" s="17" t="s">
        <v>3213</v>
      </c>
      <c r="H97" s="16" t="s">
        <v>3406</v>
      </c>
      <c r="I97" s="17" t="s">
        <v>4170</v>
      </c>
      <c r="J97" s="17" t="str">
        <f t="shared" si="10"/>
        <v>Artículo 037 [1]</v>
      </c>
      <c r="K97" s="17" t="str">
        <f t="shared" si="8"/>
        <v>Capítulo II. Derechos Fundamentales y Garantías</v>
      </c>
      <c r="L97" s="18" t="str">
        <f t="shared" si="15"/>
        <v>02 Capítulo II. Derechos Fundamentales y Garantías</v>
      </c>
    </row>
    <row r="98" spans="2:12" ht="51" x14ac:dyDescent="0.3">
      <c r="B98" s="14">
        <f t="shared" si="11"/>
        <v>97</v>
      </c>
      <c r="C98" s="15" t="str">
        <f t="shared" si="9"/>
        <v>2</v>
      </c>
      <c r="D98" s="16" t="str">
        <f t="shared" si="12"/>
        <v>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v>
      </c>
      <c r="E98" s="16" t="str">
        <f t="shared" si="13"/>
        <v>CAPÍTULO II. DERECHOS FUNDAMENTALES Y GARANTÍAS</v>
      </c>
      <c r="F98" s="16" t="str">
        <f t="shared" si="14"/>
        <v>No Contiene</v>
      </c>
      <c r="G98" s="17" t="s">
        <v>3213</v>
      </c>
      <c r="H98" s="16" t="s">
        <v>3407</v>
      </c>
      <c r="I98" s="17" t="s">
        <v>4170</v>
      </c>
      <c r="J98" s="17" t="str">
        <f t="shared" si="10"/>
        <v>Artículo 037 [2]</v>
      </c>
      <c r="K98" s="17" t="str">
        <f t="shared" si="8"/>
        <v>Capítulo II. Derechos Fundamentales y Garantías</v>
      </c>
      <c r="L98" s="18" t="str">
        <f t="shared" si="15"/>
        <v>02 Capítulo II. Derechos Fundamentales y Garantías</v>
      </c>
    </row>
    <row r="99" spans="2:12" ht="51" x14ac:dyDescent="0.3">
      <c r="B99" s="14">
        <f t="shared" si="11"/>
        <v>98</v>
      </c>
      <c r="C99" s="15" t="str">
        <f t="shared" si="9"/>
        <v>3</v>
      </c>
      <c r="D99" s="16" t="str">
        <f t="shared" si="12"/>
        <v>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v>
      </c>
      <c r="E99" s="16" t="str">
        <f t="shared" si="13"/>
        <v>CAPÍTULO II. DERECHOS FUNDAMENTALES Y GARANTÍAS</v>
      </c>
      <c r="F99" s="16" t="str">
        <f t="shared" si="14"/>
        <v>No Contiene</v>
      </c>
      <c r="G99" s="17" t="s">
        <v>3213</v>
      </c>
      <c r="H99" s="16" t="s">
        <v>3408</v>
      </c>
      <c r="I99" s="17" t="s">
        <v>4170</v>
      </c>
      <c r="J99" s="17" t="str">
        <f t="shared" si="10"/>
        <v>Artículo 037 [3]</v>
      </c>
      <c r="K99" s="17" t="str">
        <f t="shared" si="8"/>
        <v>Capítulo II. Derechos Fundamentales y Garantías</v>
      </c>
      <c r="L99" s="18" t="str">
        <f t="shared" si="15"/>
        <v>02 Capítulo II. Derechos Fundamentales y Garantías</v>
      </c>
    </row>
    <row r="100" spans="2:12" ht="61.2" x14ac:dyDescent="0.3">
      <c r="B100" s="14">
        <f t="shared" si="11"/>
        <v>99</v>
      </c>
      <c r="C100" s="15" t="str">
        <f t="shared" si="9"/>
        <v>4</v>
      </c>
      <c r="D100" s="16" t="str">
        <f t="shared" si="12"/>
        <v>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v>
      </c>
      <c r="E100" s="16" t="str">
        <f t="shared" si="13"/>
        <v>CAPÍTULO II. DERECHOS FUNDAMENTALES Y GARANTÍAS</v>
      </c>
      <c r="F100" s="16" t="str">
        <f t="shared" si="14"/>
        <v>No Contiene</v>
      </c>
      <c r="G100" s="17" t="s">
        <v>3213</v>
      </c>
      <c r="H100" s="16" t="s">
        <v>3409</v>
      </c>
      <c r="I100" s="17" t="s">
        <v>4170</v>
      </c>
      <c r="J100" s="17" t="str">
        <f t="shared" si="10"/>
        <v>Artículo 037 [4]</v>
      </c>
      <c r="K100" s="17" t="str">
        <f t="shared" ref="K100:K163" si="16">+K99</f>
        <v>Capítulo II. Derechos Fundamentales y Garantías</v>
      </c>
      <c r="L100" s="18" t="str">
        <f t="shared" si="15"/>
        <v>02 Capítulo II. Derechos Fundamentales y Garantías</v>
      </c>
    </row>
    <row r="101" spans="2:12" ht="71.400000000000006" x14ac:dyDescent="0.3">
      <c r="B101" s="14">
        <f t="shared" si="11"/>
        <v>100</v>
      </c>
      <c r="C101" s="15" t="str">
        <f t="shared" si="9"/>
        <v>5</v>
      </c>
      <c r="D101" s="16" t="str">
        <f t="shared" si="12"/>
        <v>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v>
      </c>
      <c r="E101" s="16" t="str">
        <f t="shared" si="13"/>
        <v>CAPÍTULO II. DERECHOS FUNDAMENTALES Y GARANTÍAS</v>
      </c>
      <c r="F101" s="16" t="str">
        <f t="shared" si="14"/>
        <v>No Contiene</v>
      </c>
      <c r="G101" s="17" t="s">
        <v>3213</v>
      </c>
      <c r="H101" s="16" t="s">
        <v>138</v>
      </c>
      <c r="I101" s="17" t="s">
        <v>4170</v>
      </c>
      <c r="J101" s="17" t="str">
        <f t="shared" si="10"/>
        <v>Artículo 037 [5]</v>
      </c>
      <c r="K101" s="17" t="str">
        <f t="shared" si="16"/>
        <v>Capítulo II. Derechos Fundamentales y Garantías</v>
      </c>
      <c r="L101" s="18" t="str">
        <f t="shared" si="15"/>
        <v>02 Capítulo II. Derechos Fundamentales y Garantías</v>
      </c>
    </row>
    <row r="102" spans="2:12" ht="40.799999999999997" x14ac:dyDescent="0.3">
      <c r="B102" s="14">
        <f t="shared" si="11"/>
        <v>101</v>
      </c>
      <c r="C102" s="15" t="str">
        <f t="shared" si="9"/>
        <v>6</v>
      </c>
      <c r="D102" s="16" t="str">
        <f t="shared" si="12"/>
        <v>6. Los estudios de educación superior conducentes a títulos y grados académicos iniciales serán gratuitos en las instituciones públicas y en aquellas privadas que determine la ley.</v>
      </c>
      <c r="E102" s="16" t="str">
        <f t="shared" si="13"/>
        <v>CAPÍTULO II. DERECHOS FUNDAMENTALES Y GARANTÍAS</v>
      </c>
      <c r="F102" s="16" t="str">
        <f t="shared" si="14"/>
        <v>No Contiene</v>
      </c>
      <c r="G102" s="17" t="s">
        <v>3213</v>
      </c>
      <c r="H102" s="16" t="s">
        <v>3410</v>
      </c>
      <c r="I102" s="17" t="s">
        <v>4170</v>
      </c>
      <c r="J102" s="17" t="str">
        <f t="shared" si="10"/>
        <v>Artículo 037 [6]</v>
      </c>
      <c r="K102" s="17" t="str">
        <f t="shared" si="16"/>
        <v>Capítulo II. Derechos Fundamentales y Garantías</v>
      </c>
      <c r="L102" s="18" t="str">
        <f t="shared" si="15"/>
        <v>02 Capítulo II. Derechos Fundamentales y Garantías</v>
      </c>
    </row>
    <row r="103" spans="2:12" ht="51" x14ac:dyDescent="0.3">
      <c r="B103" s="14">
        <f t="shared" si="11"/>
        <v>102</v>
      </c>
      <c r="C103" s="15"/>
      <c r="D103" s="16" t="str">
        <f t="shared" si="12"/>
        <v>Es deber del Estado promover el derecho a la educación permanente a través de oportunidades formativas múltiples, dentro y fuera del Sistema Nacional de Educación, fomentando diversos espacios de desarrollo y aprendizaje integral para todas las personas.</v>
      </c>
      <c r="E103" s="16" t="str">
        <f t="shared" si="13"/>
        <v>CAPÍTULO II. DERECHOS FUNDAMENTALES Y GARANTÍAS</v>
      </c>
      <c r="F103" s="16" t="str">
        <f t="shared" si="14"/>
        <v>No Contiene</v>
      </c>
      <c r="G103" s="17" t="s">
        <v>3214</v>
      </c>
      <c r="H103" s="16" t="s">
        <v>3411</v>
      </c>
      <c r="I103" s="17" t="s">
        <v>4171</v>
      </c>
      <c r="J103" s="17" t="str">
        <f t="shared" si="10"/>
        <v>Artículo 038</v>
      </c>
      <c r="K103" s="17" t="str">
        <f t="shared" si="16"/>
        <v>Capítulo II. Derechos Fundamentales y Garantías</v>
      </c>
      <c r="L103" s="18" t="str">
        <f t="shared" si="15"/>
        <v>02 Capítulo II. Derechos Fundamentales y Garantías</v>
      </c>
    </row>
    <row r="104" spans="2:12" ht="40.799999999999997" x14ac:dyDescent="0.3">
      <c r="B104" s="14">
        <f t="shared" si="11"/>
        <v>103</v>
      </c>
      <c r="C104" s="15"/>
      <c r="D104" s="16" t="str">
        <f t="shared" si="12"/>
        <v>El Estado garantiza una educación ambiental que fortalezca la preservación, la conservación y los cuidados requeridos respecto al medioambiente y la naturaleza, y que permita formar conciencia ecológica.</v>
      </c>
      <c r="E104" s="16" t="str">
        <f t="shared" si="13"/>
        <v>CAPÍTULO II. DERECHOS FUNDAMENTALES Y GARANTÍAS</v>
      </c>
      <c r="F104" s="16" t="str">
        <f t="shared" si="14"/>
        <v>No Contiene</v>
      </c>
      <c r="G104" s="17" t="s">
        <v>3215</v>
      </c>
      <c r="H104" s="16" t="s">
        <v>1787</v>
      </c>
      <c r="I104" s="17" t="s">
        <v>4172</v>
      </c>
      <c r="J104" s="17" t="str">
        <f t="shared" si="10"/>
        <v>Artículo 039</v>
      </c>
      <c r="K104" s="17" t="str">
        <f t="shared" si="16"/>
        <v>Capítulo II. Derechos Fundamentales y Garantías</v>
      </c>
      <c r="L104" s="18" t="str">
        <f t="shared" si="15"/>
        <v>02 Capítulo II. Derechos Fundamentales y Garantías</v>
      </c>
    </row>
    <row r="105" spans="2:12" ht="71.400000000000006" x14ac:dyDescent="0.3">
      <c r="B105" s="14">
        <f t="shared" si="11"/>
        <v>104</v>
      </c>
      <c r="C105" s="15"/>
      <c r="D105" s="16" t="str">
        <f t="shared" si="12"/>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v>
      </c>
      <c r="E105" s="16" t="str">
        <f t="shared" si="13"/>
        <v>CAPÍTULO II. DERECHOS FUNDAMENTALES Y GARANTÍAS</v>
      </c>
      <c r="F105" s="16" t="str">
        <f t="shared" si="14"/>
        <v>No Contiene</v>
      </c>
      <c r="G105" s="17" t="s">
        <v>3216</v>
      </c>
      <c r="H105" s="16" t="s">
        <v>145</v>
      </c>
      <c r="I105" s="17" t="s">
        <v>4173</v>
      </c>
      <c r="J105" s="17" t="str">
        <f t="shared" si="10"/>
        <v>Artículo 040</v>
      </c>
      <c r="K105" s="17" t="str">
        <f t="shared" si="16"/>
        <v>Capítulo II. Derechos Fundamentales y Garantías</v>
      </c>
      <c r="L105" s="18" t="str">
        <f t="shared" si="15"/>
        <v>02 Capítulo II. Derechos Fundamentales y Garantías</v>
      </c>
    </row>
    <row r="106" spans="2:12" ht="28.8" x14ac:dyDescent="0.3">
      <c r="B106" s="14">
        <f t="shared" si="11"/>
        <v>105</v>
      </c>
      <c r="C106" s="15" t="str">
        <f t="shared" si="9"/>
        <v>1</v>
      </c>
      <c r="D106" s="16" t="str">
        <f t="shared" si="12"/>
        <v>1. Se garantiza la libertad de enseñanza y es deber del Estado respetarla.</v>
      </c>
      <c r="E106" s="16" t="str">
        <f t="shared" si="13"/>
        <v>CAPÍTULO II. DERECHOS FUNDAMENTALES Y GARANTÍAS</v>
      </c>
      <c r="F106" s="16" t="str">
        <f t="shared" si="14"/>
        <v>No Contiene</v>
      </c>
      <c r="G106" s="17" t="s">
        <v>3217</v>
      </c>
      <c r="H106" s="16" t="s">
        <v>147</v>
      </c>
      <c r="I106" s="17" t="s">
        <v>4174</v>
      </c>
      <c r="J106" s="17" t="str">
        <f t="shared" si="10"/>
        <v>Artículo 041 [1]</v>
      </c>
      <c r="K106" s="17" t="str">
        <f t="shared" si="16"/>
        <v>Capítulo II. Derechos Fundamentales y Garantías</v>
      </c>
      <c r="L106" s="18" t="str">
        <f t="shared" si="15"/>
        <v>02 Capítulo II. Derechos Fundamentales y Garantías</v>
      </c>
    </row>
    <row r="107" spans="2:12" ht="40.799999999999997" x14ac:dyDescent="0.3">
      <c r="B107" s="14">
        <f t="shared" si="11"/>
        <v>106</v>
      </c>
      <c r="C107" s="15" t="str">
        <f t="shared" si="9"/>
        <v>2</v>
      </c>
      <c r="D107" s="16" t="str">
        <f t="shared" si="12"/>
        <v>2. Esta comprende la libertad de madres, padres, apoderadas, apoderados y tutores legales a elegir el tipo de educación de las personas a su cargo, respetando el interés superior y la autonomía progresiva de niñas, niños y adolescentes.</v>
      </c>
      <c r="E107" s="16" t="str">
        <f t="shared" si="13"/>
        <v>CAPÍTULO II. DERECHOS FUNDAMENTALES Y GARANTÍAS</v>
      </c>
      <c r="F107" s="16" t="str">
        <f t="shared" si="14"/>
        <v>No Contiene</v>
      </c>
      <c r="G107" s="17" t="s">
        <v>3217</v>
      </c>
      <c r="H107" s="16" t="s">
        <v>3412</v>
      </c>
      <c r="I107" s="17" t="s">
        <v>4174</v>
      </c>
      <c r="J107" s="17" t="str">
        <f t="shared" si="10"/>
        <v>Artículo 041 [2]</v>
      </c>
      <c r="K107" s="17" t="str">
        <f t="shared" si="16"/>
        <v>Capítulo II. Derechos Fundamentales y Garantías</v>
      </c>
      <c r="L107" s="18" t="str">
        <f t="shared" si="15"/>
        <v>02 Capítulo II. Derechos Fundamentales y Garantías</v>
      </c>
    </row>
    <row r="108" spans="2:12" ht="30.6" x14ac:dyDescent="0.3">
      <c r="B108" s="14">
        <f t="shared" si="11"/>
        <v>107</v>
      </c>
      <c r="C108" s="15" t="str">
        <f t="shared" si="9"/>
        <v>3</v>
      </c>
      <c r="D108" s="16" t="str">
        <f t="shared" si="12"/>
        <v>3. Las y los profesores y educadores son titulares de la libertad de cátedra en el ejercicio de sus funciones, en el marco de los fines y principios de la educación.</v>
      </c>
      <c r="E108" s="16" t="str">
        <f t="shared" si="13"/>
        <v>CAPÍTULO II. DERECHOS FUNDAMENTALES Y GARANTÍAS</v>
      </c>
      <c r="F108" s="16" t="str">
        <f t="shared" si="14"/>
        <v>No Contiene</v>
      </c>
      <c r="G108" s="17" t="s">
        <v>3217</v>
      </c>
      <c r="H108" s="16" t="s">
        <v>149</v>
      </c>
      <c r="I108" s="17" t="s">
        <v>4174</v>
      </c>
      <c r="J108" s="17" t="str">
        <f t="shared" si="10"/>
        <v>Artículo 041 [3]</v>
      </c>
      <c r="K108" s="17" t="str">
        <f t="shared" si="16"/>
        <v>Capítulo II. Derechos Fundamentales y Garantías</v>
      </c>
      <c r="L108" s="18" t="str">
        <f t="shared" si="15"/>
        <v>02 Capítulo II. Derechos Fundamentales y Garantías</v>
      </c>
    </row>
    <row r="109" spans="2:12" ht="71.400000000000006" x14ac:dyDescent="0.3">
      <c r="B109" s="14">
        <f t="shared" si="11"/>
        <v>108</v>
      </c>
      <c r="C109" s="15"/>
      <c r="D109" s="16" t="str">
        <f t="shared" si="12"/>
        <v>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v>
      </c>
      <c r="E109" s="16" t="str">
        <f t="shared" si="13"/>
        <v>CAPÍTULO II. DERECHOS FUNDAMENTALES Y GARANTÍAS</v>
      </c>
      <c r="F109" s="16" t="str">
        <f t="shared" si="14"/>
        <v>No Contiene</v>
      </c>
      <c r="G109" s="17" t="s">
        <v>3218</v>
      </c>
      <c r="H109" s="16" t="s">
        <v>3413</v>
      </c>
      <c r="I109" s="17" t="s">
        <v>4175</v>
      </c>
      <c r="J109" s="17" t="str">
        <f t="shared" si="10"/>
        <v>Artículo 042</v>
      </c>
      <c r="K109" s="17" t="str">
        <f t="shared" si="16"/>
        <v>Capítulo II. Derechos Fundamentales y Garantías</v>
      </c>
      <c r="L109" s="18" t="str">
        <f t="shared" si="15"/>
        <v>02 Capítulo II. Derechos Fundamentales y Garantías</v>
      </c>
    </row>
    <row r="110" spans="2:12" ht="51" x14ac:dyDescent="0.3">
      <c r="B110" s="14">
        <f t="shared" si="11"/>
        <v>109</v>
      </c>
      <c r="C110" s="15" t="str">
        <f t="shared" si="9"/>
        <v>1</v>
      </c>
      <c r="D110" s="16" t="str">
        <f t="shared" si="12"/>
        <v>1. La Constitución reconoce el rol fundamental de las profesoras y los profesores, valora y fomenta la contribución de educadoras, educadores, asistentes de la educación y educadores tradicionales. En su conjunto, son agentes claves para la garantía del derecho a la educación.</v>
      </c>
      <c r="E110" s="16" t="str">
        <f t="shared" si="13"/>
        <v>CAPÍTULO II. DERECHOS FUNDAMENTALES Y GARANTÍAS</v>
      </c>
      <c r="F110" s="16" t="str">
        <f t="shared" si="14"/>
        <v>No Contiene</v>
      </c>
      <c r="G110" s="17" t="s">
        <v>3219</v>
      </c>
      <c r="H110" s="16" t="s">
        <v>153</v>
      </c>
      <c r="I110" s="17" t="s">
        <v>4176</v>
      </c>
      <c r="J110" s="17" t="str">
        <f t="shared" si="10"/>
        <v>Artículo 043 [1]</v>
      </c>
      <c r="K110" s="17" t="str">
        <f t="shared" si="16"/>
        <v>Capítulo II. Derechos Fundamentales y Garantías</v>
      </c>
      <c r="L110" s="18" t="str">
        <f t="shared" si="15"/>
        <v>02 Capítulo II. Derechos Fundamentales y Garantías</v>
      </c>
    </row>
    <row r="111" spans="2:12" ht="91.8" x14ac:dyDescent="0.3">
      <c r="B111" s="14">
        <f t="shared" si="11"/>
        <v>110</v>
      </c>
      <c r="C111" s="15" t="str">
        <f t="shared" si="9"/>
        <v>2</v>
      </c>
      <c r="D111" s="16" t="str">
        <f t="shared" si="12"/>
        <v>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v>
      </c>
      <c r="E111" s="16" t="str">
        <f t="shared" si="13"/>
        <v>CAPÍTULO II. DERECHOS FUNDAMENTALES Y GARANTÍAS</v>
      </c>
      <c r="F111" s="16" t="str">
        <f t="shared" si="14"/>
        <v>No Contiene</v>
      </c>
      <c r="G111" s="17" t="s">
        <v>3219</v>
      </c>
      <c r="H111" s="16" t="s">
        <v>3414</v>
      </c>
      <c r="I111" s="17" t="s">
        <v>4176</v>
      </c>
      <c r="J111" s="17" t="str">
        <f t="shared" si="10"/>
        <v>Artículo 043 [2]</v>
      </c>
      <c r="K111" s="17" t="str">
        <f t="shared" si="16"/>
        <v>Capítulo II. Derechos Fundamentales y Garantías</v>
      </c>
      <c r="L111" s="18" t="str">
        <f t="shared" si="15"/>
        <v>02 Capítulo II. Derechos Fundamentales y Garantías</v>
      </c>
    </row>
    <row r="112" spans="2:12" ht="40.799999999999997" x14ac:dyDescent="0.3">
      <c r="B112" s="14">
        <f t="shared" si="11"/>
        <v>111</v>
      </c>
      <c r="C112" s="15" t="str">
        <f t="shared" si="9"/>
        <v>3</v>
      </c>
      <c r="D112" s="16" t="str">
        <f t="shared" si="12"/>
        <v>3. Las trabajadoras y los trabajadores de educación parvularia, básica y media que se desempeñen en establecimientos que reciban recursos del Estado gozarán de los mismos derechos que contemple la ley.</v>
      </c>
      <c r="E112" s="16" t="str">
        <f t="shared" si="13"/>
        <v>CAPÍTULO II. DERECHOS FUNDAMENTALES Y GARANTÍAS</v>
      </c>
      <c r="F112" s="16" t="str">
        <f t="shared" si="14"/>
        <v>No Contiene</v>
      </c>
      <c r="G112" s="17" t="s">
        <v>3219</v>
      </c>
      <c r="H112" s="16" t="s">
        <v>3415</v>
      </c>
      <c r="I112" s="17" t="s">
        <v>4176</v>
      </c>
      <c r="J112" s="17" t="str">
        <f t="shared" si="10"/>
        <v>Artículo 043 [3]</v>
      </c>
      <c r="K112" s="17" t="str">
        <f t="shared" si="16"/>
        <v>Capítulo II. Derechos Fundamentales y Garantías</v>
      </c>
      <c r="L112" s="18" t="str">
        <f t="shared" si="15"/>
        <v>02 Capítulo II. Derechos Fundamentales y Garantías</v>
      </c>
    </row>
    <row r="113" spans="2:12" ht="28.8" x14ac:dyDescent="0.3">
      <c r="B113" s="14">
        <f t="shared" si="11"/>
        <v>112</v>
      </c>
      <c r="C113" s="15" t="str">
        <f t="shared" si="9"/>
        <v>1</v>
      </c>
      <c r="D113" s="16" t="str">
        <f t="shared" si="12"/>
        <v>1. Toda persona tiene derecho a la salud y al bienestar integral, incluyendo sus dimensiones física y mental.</v>
      </c>
      <c r="E113" s="16" t="str">
        <f t="shared" si="13"/>
        <v>CAPÍTULO II. DERECHOS FUNDAMENTALES Y GARANTÍAS</v>
      </c>
      <c r="F113" s="16" t="str">
        <f t="shared" si="14"/>
        <v>No Contiene</v>
      </c>
      <c r="G113" s="17" t="s">
        <v>3220</v>
      </c>
      <c r="H113" s="16" t="s">
        <v>3416</v>
      </c>
      <c r="I113" s="17" t="s">
        <v>4177</v>
      </c>
      <c r="J113" s="17" t="str">
        <f t="shared" si="10"/>
        <v>Artículo 044 [1]</v>
      </c>
      <c r="K113" s="17" t="str">
        <f t="shared" si="16"/>
        <v>Capítulo II. Derechos Fundamentales y Garantías</v>
      </c>
      <c r="L113" s="18" t="str">
        <f t="shared" si="15"/>
        <v>02 Capítulo II. Derechos Fundamentales y Garantías</v>
      </c>
    </row>
    <row r="114" spans="2:12" ht="40.799999999999997" x14ac:dyDescent="0.3">
      <c r="B114" s="14">
        <f t="shared" si="11"/>
        <v>113</v>
      </c>
      <c r="C114" s="15" t="str">
        <f t="shared" si="9"/>
        <v>2</v>
      </c>
      <c r="D114" s="16" t="str">
        <f t="shared" si="12"/>
        <v>2. Los pueblos y naciones indígenas tienen derecho a sus propias medicinas tradicionales, a mantener sus prácticas de salud y a conservar los componentes naturales que las sustentan.</v>
      </c>
      <c r="E114" s="16" t="str">
        <f t="shared" si="13"/>
        <v>CAPÍTULO II. DERECHOS FUNDAMENTALES Y GARANTÍAS</v>
      </c>
      <c r="F114" s="16" t="str">
        <f t="shared" si="14"/>
        <v>No Contiene</v>
      </c>
      <c r="G114" s="17" t="s">
        <v>3220</v>
      </c>
      <c r="H114" s="16" t="s">
        <v>3417</v>
      </c>
      <c r="I114" s="17" t="s">
        <v>4177</v>
      </c>
      <c r="J114" s="17" t="str">
        <f t="shared" si="10"/>
        <v>Artículo 044 [2]</v>
      </c>
      <c r="K114" s="17" t="str">
        <f t="shared" si="16"/>
        <v>Capítulo II. Derechos Fundamentales y Garantías</v>
      </c>
      <c r="L114" s="18" t="str">
        <f t="shared" si="15"/>
        <v>02 Capítulo II. Derechos Fundamentales y Garantías</v>
      </c>
    </row>
    <row r="115" spans="2:12" ht="40.799999999999997" x14ac:dyDescent="0.3">
      <c r="B115" s="14">
        <f t="shared" si="11"/>
        <v>114</v>
      </c>
      <c r="C115" s="15" t="str">
        <f t="shared" si="9"/>
        <v>3</v>
      </c>
      <c r="D115" s="16" t="str">
        <f t="shared" si="12"/>
        <v>3. El Estado debe proveer las condiciones necesarias para alcanzar el más alto nivel posible de la salud, considerando en todas sus decisiones el impacto de las determinantes sociales y ambientales sobre la salud de la población.</v>
      </c>
      <c r="E115" s="16" t="str">
        <f t="shared" si="13"/>
        <v>CAPÍTULO II. DERECHOS FUNDAMENTALES Y GARANTÍAS</v>
      </c>
      <c r="F115" s="16" t="str">
        <f t="shared" si="14"/>
        <v>No Contiene</v>
      </c>
      <c r="G115" s="17" t="s">
        <v>3220</v>
      </c>
      <c r="H115" s="16" t="s">
        <v>3418</v>
      </c>
      <c r="I115" s="17" t="s">
        <v>4177</v>
      </c>
      <c r="J115" s="17" t="str">
        <f t="shared" si="10"/>
        <v>Artículo 044 [3]</v>
      </c>
      <c r="K115" s="17" t="str">
        <f t="shared" si="16"/>
        <v>Capítulo II. Derechos Fundamentales y Garantías</v>
      </c>
      <c r="L115" s="18" t="str">
        <f t="shared" si="15"/>
        <v>02 Capítulo II. Derechos Fundamentales y Garantías</v>
      </c>
    </row>
    <row r="116" spans="2:12" ht="30.6" x14ac:dyDescent="0.3">
      <c r="B116" s="14">
        <f t="shared" si="11"/>
        <v>115</v>
      </c>
      <c r="C116" s="15" t="str">
        <f t="shared" si="9"/>
        <v>4</v>
      </c>
      <c r="D116" s="16" t="str">
        <f t="shared" si="12"/>
        <v>4. Corresponde exclusivamente al Estado la función de rectoría del sistema de salud, incluyendo la regulación, supervisión y fiscalización de las instituciones públicas y privadas.</v>
      </c>
      <c r="E116" s="16" t="str">
        <f t="shared" si="13"/>
        <v>CAPÍTULO II. DERECHOS FUNDAMENTALES Y GARANTÍAS</v>
      </c>
      <c r="F116" s="16" t="str">
        <f t="shared" si="14"/>
        <v>No Contiene</v>
      </c>
      <c r="G116" s="17" t="s">
        <v>3220</v>
      </c>
      <c r="H116" s="16" t="s">
        <v>3419</v>
      </c>
      <c r="I116" s="17" t="s">
        <v>4177</v>
      </c>
      <c r="J116" s="17" t="str">
        <f t="shared" si="10"/>
        <v>Artículo 044 [4]</v>
      </c>
      <c r="K116" s="17" t="str">
        <f t="shared" si="16"/>
        <v>Capítulo II. Derechos Fundamentales y Garantías</v>
      </c>
      <c r="L116" s="18" t="str">
        <f t="shared" si="15"/>
        <v>02 Capítulo II. Derechos Fundamentales y Garantías</v>
      </c>
    </row>
    <row r="117" spans="2:12" ht="51" x14ac:dyDescent="0.3">
      <c r="B117" s="14">
        <f t="shared" si="11"/>
        <v>116</v>
      </c>
      <c r="C117" s="15" t="str">
        <f t="shared" si="9"/>
        <v>5</v>
      </c>
      <c r="D117" s="16" t="str">
        <f t="shared" si="12"/>
        <v>5. El Sistema Nacional de Salud es de carácter universal, público e integrado. Se rige por los principios de equidad, solidaridad, interculturalidad, pertinencia territorial, desconcentración, eficacia, calidad, oportunidad, enfoque de género, progresividad y no discriminación.</v>
      </c>
      <c r="E117" s="16" t="str">
        <f t="shared" si="13"/>
        <v>CAPÍTULO II. DERECHOS FUNDAMENTALES Y GARANTÍAS</v>
      </c>
      <c r="F117" s="16" t="str">
        <f t="shared" si="14"/>
        <v>No Contiene</v>
      </c>
      <c r="G117" s="17" t="s">
        <v>3220</v>
      </c>
      <c r="H117" s="16" t="s">
        <v>3420</v>
      </c>
      <c r="I117" s="17" t="s">
        <v>4177</v>
      </c>
      <c r="J117" s="17" t="str">
        <f t="shared" si="10"/>
        <v>Artículo 044 [5]</v>
      </c>
      <c r="K117" s="17" t="str">
        <f t="shared" si="16"/>
        <v>Capítulo II. Derechos Fundamentales y Garantías</v>
      </c>
      <c r="L117" s="18" t="str">
        <f t="shared" si="15"/>
        <v>02 Capítulo II. Derechos Fundamentales y Garantías</v>
      </c>
    </row>
    <row r="118" spans="2:12" ht="30.6" x14ac:dyDescent="0.3">
      <c r="B118" s="14">
        <f t="shared" si="11"/>
        <v>117</v>
      </c>
      <c r="C118" s="15" t="str">
        <f t="shared" si="9"/>
        <v>6</v>
      </c>
      <c r="D118" s="16" t="str">
        <f t="shared" si="12"/>
        <v>6. Asimismo, reconoce, protege e integra las prácticas y conocimientos de los pueblos y naciones indígenas, así como a quienes las imparten, conforme a esta Constitución y la ley.</v>
      </c>
      <c r="E118" s="16" t="str">
        <f t="shared" si="13"/>
        <v>CAPÍTULO II. DERECHOS FUNDAMENTALES Y GARANTÍAS</v>
      </c>
      <c r="F118" s="16" t="str">
        <f t="shared" si="14"/>
        <v>No Contiene</v>
      </c>
      <c r="G118" s="17" t="s">
        <v>3220</v>
      </c>
      <c r="H118" s="16" t="s">
        <v>162</v>
      </c>
      <c r="I118" s="17" t="s">
        <v>4177</v>
      </c>
      <c r="J118" s="17" t="str">
        <f t="shared" si="10"/>
        <v>Artículo 044 [6]</v>
      </c>
      <c r="K118" s="17" t="str">
        <f t="shared" si="16"/>
        <v>Capítulo II. Derechos Fundamentales y Garantías</v>
      </c>
      <c r="L118" s="18" t="str">
        <f t="shared" si="15"/>
        <v>02 Capítulo II. Derechos Fundamentales y Garantías</v>
      </c>
    </row>
    <row r="119" spans="2:12" ht="40.799999999999997" x14ac:dyDescent="0.3">
      <c r="B119" s="14">
        <f t="shared" si="11"/>
        <v>118</v>
      </c>
      <c r="C119" s="15" t="str">
        <f t="shared" si="9"/>
        <v>7</v>
      </c>
      <c r="D119" s="16" t="str">
        <f t="shared" si="12"/>
        <v>7. El Sistema Nacional de Salud podrá estar integrado por prestadores públicos y privados. La ley determinará los requisitos y procedimientos para que prestadores privados puedan integrarse a este Sistema.</v>
      </c>
      <c r="E119" s="16" t="str">
        <f t="shared" si="13"/>
        <v>CAPÍTULO II. DERECHOS FUNDAMENTALES Y GARANTÍAS</v>
      </c>
      <c r="F119" s="16" t="str">
        <f t="shared" si="14"/>
        <v>No Contiene</v>
      </c>
      <c r="G119" s="17" t="s">
        <v>3220</v>
      </c>
      <c r="H119" s="16" t="s">
        <v>3421</v>
      </c>
      <c r="I119" s="17" t="s">
        <v>4177</v>
      </c>
      <c r="J119" s="17" t="str">
        <f t="shared" si="10"/>
        <v>Artículo 044 [7]</v>
      </c>
      <c r="K119" s="17" t="str">
        <f t="shared" si="16"/>
        <v>Capítulo II. Derechos Fundamentales y Garantías</v>
      </c>
      <c r="L119" s="18" t="str">
        <f t="shared" si="15"/>
        <v>02 Capítulo II. Derechos Fundamentales y Garantías</v>
      </c>
    </row>
    <row r="120" spans="2:12" ht="28.8" x14ac:dyDescent="0.3">
      <c r="B120" s="14">
        <f t="shared" si="11"/>
        <v>119</v>
      </c>
      <c r="C120" s="15" t="str">
        <f t="shared" si="9"/>
        <v>8</v>
      </c>
      <c r="D120" s="16" t="str">
        <f t="shared" si="12"/>
        <v>8. Es deber del Estado velar por el fortalecimiento y desarrollo de las instituciones públicas de salud.</v>
      </c>
      <c r="E120" s="16" t="str">
        <f t="shared" si="13"/>
        <v>CAPÍTULO II. DERECHOS FUNDAMENTALES Y GARANTÍAS</v>
      </c>
      <c r="F120" s="16" t="str">
        <f t="shared" si="14"/>
        <v>No Contiene</v>
      </c>
      <c r="G120" s="17" t="s">
        <v>3220</v>
      </c>
      <c r="H120" s="16" t="s">
        <v>3422</v>
      </c>
      <c r="I120" s="17" t="s">
        <v>4177</v>
      </c>
      <c r="J120" s="17" t="str">
        <f t="shared" si="10"/>
        <v>Artículo 044 [8]</v>
      </c>
      <c r="K120" s="17" t="str">
        <f t="shared" si="16"/>
        <v>Capítulo II. Derechos Fundamentales y Garantías</v>
      </c>
      <c r="L120" s="18" t="str">
        <f t="shared" si="15"/>
        <v>02 Capítulo II. Derechos Fundamentales y Garantías</v>
      </c>
    </row>
    <row r="121" spans="2:12" ht="71.400000000000006" x14ac:dyDescent="0.3">
      <c r="B121" s="14">
        <f t="shared" si="11"/>
        <v>120</v>
      </c>
      <c r="C121" s="15" t="str">
        <f t="shared" si="9"/>
        <v>9</v>
      </c>
      <c r="D121" s="16" t="str">
        <f t="shared" si="12"/>
        <v>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v>
      </c>
      <c r="E121" s="16" t="str">
        <f t="shared" si="13"/>
        <v>CAPÍTULO II. DERECHOS FUNDAMENTALES Y GARANTÍAS</v>
      </c>
      <c r="F121" s="16" t="str">
        <f t="shared" si="14"/>
        <v>No Contiene</v>
      </c>
      <c r="G121" s="17" t="s">
        <v>3220</v>
      </c>
      <c r="H121" s="16" t="s">
        <v>3423</v>
      </c>
      <c r="I121" s="17" t="s">
        <v>4177</v>
      </c>
      <c r="J121" s="17" t="str">
        <f t="shared" si="10"/>
        <v>Artículo 044 [9]</v>
      </c>
      <c r="K121" s="17" t="str">
        <f t="shared" si="16"/>
        <v>Capítulo II. Derechos Fundamentales y Garantías</v>
      </c>
      <c r="L121" s="18" t="str">
        <f t="shared" si="15"/>
        <v>02 Capítulo II. Derechos Fundamentales y Garantías</v>
      </c>
    </row>
    <row r="122" spans="2:12" ht="61.2" x14ac:dyDescent="0.3">
      <c r="B122" s="14">
        <f t="shared" si="11"/>
        <v>121</v>
      </c>
      <c r="C122" s="15" t="str">
        <f t="shared" si="9"/>
        <v>1</v>
      </c>
      <c r="D122" s="16" t="str">
        <f t="shared" si="12"/>
        <v>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v>
      </c>
      <c r="E122" s="16" t="str">
        <f t="shared" si="13"/>
        <v>CAPÍTULO II. DERECHOS FUNDAMENTALES Y GARANTÍAS</v>
      </c>
      <c r="F122" s="16" t="str">
        <f t="shared" si="14"/>
        <v>No Contiene</v>
      </c>
      <c r="G122" s="17" t="s">
        <v>3220</v>
      </c>
      <c r="H122" s="16" t="s">
        <v>3424</v>
      </c>
      <c r="I122" s="17" t="s">
        <v>4177</v>
      </c>
      <c r="J122" s="17" t="str">
        <f t="shared" si="10"/>
        <v>Artículo 044 [1]</v>
      </c>
      <c r="K122" s="17" t="str">
        <f t="shared" si="16"/>
        <v>Capítulo II. Derechos Fundamentales y Garantías</v>
      </c>
      <c r="L122" s="18" t="str">
        <f t="shared" si="15"/>
        <v>02 Capítulo II. Derechos Fundamentales y Garantías</v>
      </c>
    </row>
    <row r="123" spans="2:12" ht="30.6" x14ac:dyDescent="0.3">
      <c r="B123" s="14">
        <f t="shared" si="11"/>
        <v>122</v>
      </c>
      <c r="C123" s="15" t="str">
        <f t="shared" si="9"/>
        <v>1</v>
      </c>
      <c r="D123" s="16" t="str">
        <f t="shared" si="12"/>
        <v>11. El Estado generará políticas y programas de salud mental destinados a la atención y prevención con enfoque comunitario y aumentará progresivamente su financiamiento.</v>
      </c>
      <c r="E123" s="16" t="str">
        <f t="shared" si="13"/>
        <v>CAPÍTULO II. DERECHOS FUNDAMENTALES Y GARANTÍAS</v>
      </c>
      <c r="F123" s="16" t="str">
        <f t="shared" si="14"/>
        <v>No Contiene</v>
      </c>
      <c r="G123" s="17" t="s">
        <v>3220</v>
      </c>
      <c r="H123" s="16" t="s">
        <v>167</v>
      </c>
      <c r="I123" s="17" t="s">
        <v>4177</v>
      </c>
      <c r="J123" s="17" t="str">
        <f t="shared" si="10"/>
        <v>Artículo 044 [1]</v>
      </c>
      <c r="K123" s="17" t="str">
        <f t="shared" si="16"/>
        <v>Capítulo II. Derechos Fundamentales y Garantías</v>
      </c>
      <c r="L123" s="18" t="str">
        <f t="shared" si="15"/>
        <v>02 Capítulo II. Derechos Fundamentales y Garantías</v>
      </c>
    </row>
    <row r="124" spans="2:12" ht="40.799999999999997" x14ac:dyDescent="0.3">
      <c r="B124" s="14">
        <f t="shared" si="11"/>
        <v>123</v>
      </c>
      <c r="C124" s="15" t="str">
        <f t="shared" si="9"/>
        <v>1</v>
      </c>
      <c r="D124" s="16" t="str">
        <f t="shared" si="12"/>
        <v>1. Toda persona tiene derecho a la seguridad social, fundada en los principios de universalidad, solidaridad, integralidad, unidad, igualdad, suficiencia, participación, sostenibilidad y oportunidad.</v>
      </c>
      <c r="E124" s="16" t="str">
        <f t="shared" si="13"/>
        <v>CAPÍTULO II. DERECHOS FUNDAMENTALES Y GARANTÍAS</v>
      </c>
      <c r="F124" s="16" t="str">
        <f t="shared" si="14"/>
        <v>No Contiene</v>
      </c>
      <c r="G124" s="17" t="s">
        <v>3221</v>
      </c>
      <c r="H124" s="16" t="s">
        <v>3425</v>
      </c>
      <c r="I124" s="17" t="s">
        <v>4178</v>
      </c>
      <c r="J124" s="17" t="str">
        <f t="shared" si="10"/>
        <v>Artículo 045 [1]</v>
      </c>
      <c r="K124" s="17" t="str">
        <f t="shared" si="16"/>
        <v>Capítulo II. Derechos Fundamentales y Garantías</v>
      </c>
      <c r="L124" s="18" t="str">
        <f t="shared" si="15"/>
        <v>02 Capítulo II. Derechos Fundamentales y Garantías</v>
      </c>
    </row>
    <row r="125" spans="2:12" ht="81.599999999999994" x14ac:dyDescent="0.3">
      <c r="B125" s="14">
        <f t="shared" si="11"/>
        <v>124</v>
      </c>
      <c r="C125" s="15" t="str">
        <f t="shared" si="9"/>
        <v>2</v>
      </c>
      <c r="D125" s="16" t="str">
        <f t="shared" si="12"/>
        <v>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v>
      </c>
      <c r="E125" s="16" t="str">
        <f t="shared" si="13"/>
        <v>CAPÍTULO II. DERECHOS FUNDAMENTALES Y GARANTÍAS</v>
      </c>
      <c r="F125" s="16" t="str">
        <f t="shared" si="14"/>
        <v>No Contiene</v>
      </c>
      <c r="G125" s="17" t="s">
        <v>3221</v>
      </c>
      <c r="H125" s="16" t="s">
        <v>3426</v>
      </c>
      <c r="I125" s="17" t="s">
        <v>4178</v>
      </c>
      <c r="J125" s="17" t="str">
        <f t="shared" si="10"/>
        <v>Artículo 045 [2]</v>
      </c>
      <c r="K125" s="17" t="str">
        <f t="shared" si="16"/>
        <v>Capítulo II. Derechos Fundamentales y Garantías</v>
      </c>
      <c r="L125" s="18" t="str">
        <f t="shared" si="15"/>
        <v>02 Capítulo II. Derechos Fundamentales y Garantías</v>
      </c>
    </row>
    <row r="126" spans="2:12" ht="61.2" x14ac:dyDescent="0.3">
      <c r="B126" s="14">
        <f t="shared" si="11"/>
        <v>125</v>
      </c>
      <c r="C126" s="15" t="str">
        <f t="shared" si="9"/>
        <v>3</v>
      </c>
      <c r="D126" s="16" t="str">
        <f t="shared" si="12"/>
        <v>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v>
      </c>
      <c r="E126" s="16" t="str">
        <f t="shared" si="13"/>
        <v>CAPÍTULO II. DERECHOS FUNDAMENTALES Y GARANTÍAS</v>
      </c>
      <c r="F126" s="16" t="str">
        <f t="shared" si="14"/>
        <v>No Contiene</v>
      </c>
      <c r="G126" s="17" t="s">
        <v>3221</v>
      </c>
      <c r="H126" s="16" t="s">
        <v>3427</v>
      </c>
      <c r="I126" s="17" t="s">
        <v>4178</v>
      </c>
      <c r="J126" s="17" t="str">
        <f t="shared" si="10"/>
        <v>Artículo 045 [3]</v>
      </c>
      <c r="K126" s="17" t="str">
        <f t="shared" si="16"/>
        <v>Capítulo II. Derechos Fundamentales y Garantías</v>
      </c>
      <c r="L126" s="18" t="str">
        <f t="shared" si="15"/>
        <v>02 Capítulo II. Derechos Fundamentales y Garantías</v>
      </c>
    </row>
    <row r="127" spans="2:12" ht="30.6" x14ac:dyDescent="0.3">
      <c r="B127" s="14">
        <f t="shared" si="11"/>
        <v>126</v>
      </c>
      <c r="C127" s="15" t="str">
        <f t="shared" si="9"/>
        <v>4</v>
      </c>
      <c r="D127" s="16" t="str">
        <f t="shared" si="12"/>
        <v>4. Las organizaciones sindicales y de empleadores tienen derecho a participar en la dirección del sistema de seguridad social, en las formas que señale la ley.</v>
      </c>
      <c r="E127" s="16" t="str">
        <f t="shared" si="13"/>
        <v>CAPÍTULO II. DERECHOS FUNDAMENTALES Y GARANTÍAS</v>
      </c>
      <c r="F127" s="16" t="str">
        <f t="shared" si="14"/>
        <v>No Contiene</v>
      </c>
      <c r="G127" s="17" t="s">
        <v>3221</v>
      </c>
      <c r="H127" s="16" t="s">
        <v>3428</v>
      </c>
      <c r="I127" s="17" t="s">
        <v>4178</v>
      </c>
      <c r="J127" s="17" t="str">
        <f t="shared" si="10"/>
        <v>Artículo 045 [4]</v>
      </c>
      <c r="K127" s="17" t="str">
        <f t="shared" si="16"/>
        <v>Capítulo II. Derechos Fundamentales y Garantías</v>
      </c>
      <c r="L127" s="18" t="str">
        <f t="shared" si="15"/>
        <v>02 Capítulo II. Derechos Fundamentales y Garantías</v>
      </c>
    </row>
    <row r="128" spans="2:12" ht="71.400000000000006" x14ac:dyDescent="0.3">
      <c r="B128" s="14">
        <f t="shared" si="11"/>
        <v>127</v>
      </c>
      <c r="C128" s="15" t="str">
        <f t="shared" si="9"/>
        <v>1</v>
      </c>
      <c r="D128" s="16" t="str">
        <f t="shared" si="12"/>
        <v>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v>
      </c>
      <c r="E128" s="16" t="str">
        <f t="shared" si="13"/>
        <v>CAPÍTULO II. DERECHOS FUNDAMENTALES Y GARANTÍAS</v>
      </c>
      <c r="F128" s="16" t="str">
        <f t="shared" si="14"/>
        <v>No Contiene</v>
      </c>
      <c r="G128" s="17" t="s">
        <v>3222</v>
      </c>
      <c r="H128" s="16" t="s">
        <v>174</v>
      </c>
      <c r="I128" s="17" t="s">
        <v>4179</v>
      </c>
      <c r="J128" s="17" t="str">
        <f t="shared" si="10"/>
        <v>Artículo 046 [1]</v>
      </c>
      <c r="K128" s="17" t="str">
        <f t="shared" si="16"/>
        <v>Capítulo II. Derechos Fundamentales y Garantías</v>
      </c>
      <c r="L128" s="18" t="str">
        <f t="shared" si="15"/>
        <v>02 Capítulo II. Derechos Fundamentales y Garantías</v>
      </c>
    </row>
    <row r="129" spans="2:12" ht="40.799999999999997" x14ac:dyDescent="0.3">
      <c r="B129" s="14">
        <f t="shared" si="11"/>
        <v>128</v>
      </c>
      <c r="C129" s="15" t="str">
        <f t="shared" si="9"/>
        <v>2</v>
      </c>
      <c r="D129" s="16" t="str">
        <f t="shared" si="12"/>
        <v>2. Las trabajadoras y los trabajadores tienen derecho a una remuneración equitativa, justa y suficiente, que asegure su sustento y el de sus familias. Además, tienen derecho a igual remuneración por trabajo de igual valor.</v>
      </c>
      <c r="E129" s="16" t="str">
        <f t="shared" si="13"/>
        <v>CAPÍTULO II. DERECHOS FUNDAMENTALES Y GARANTÍAS</v>
      </c>
      <c r="F129" s="16" t="str">
        <f t="shared" si="14"/>
        <v>No Contiene</v>
      </c>
      <c r="G129" s="17" t="s">
        <v>3222</v>
      </c>
      <c r="H129" s="16" t="s">
        <v>3429</v>
      </c>
      <c r="I129" s="17" t="s">
        <v>4179</v>
      </c>
      <c r="J129" s="17" t="str">
        <f t="shared" si="10"/>
        <v>Artículo 046 [2]</v>
      </c>
      <c r="K129" s="17" t="str">
        <f t="shared" si="16"/>
        <v>Capítulo II. Derechos Fundamentales y Garantías</v>
      </c>
      <c r="L129" s="18" t="str">
        <f t="shared" si="15"/>
        <v>02 Capítulo II. Derechos Fundamentales y Garantías</v>
      </c>
    </row>
    <row r="130" spans="2:12" ht="30.6" x14ac:dyDescent="0.3">
      <c r="B130" s="14">
        <f t="shared" si="11"/>
        <v>129</v>
      </c>
      <c r="C130" s="15" t="str">
        <f t="shared" si="9"/>
        <v>3</v>
      </c>
      <c r="D130" s="16" t="str">
        <f t="shared" si="12"/>
        <v>3. Se prohíbe cualquier discriminación laboral, el despido arbitrario y toda distinción que no se base en las competencias laborales o idoneidad personal.</v>
      </c>
      <c r="E130" s="16" t="str">
        <f t="shared" si="13"/>
        <v>CAPÍTULO II. DERECHOS FUNDAMENTALES Y GARANTÍAS</v>
      </c>
      <c r="F130" s="16" t="str">
        <f t="shared" si="14"/>
        <v>No Contiene</v>
      </c>
      <c r="G130" s="17" t="s">
        <v>3222</v>
      </c>
      <c r="H130" s="16" t="s">
        <v>176</v>
      </c>
      <c r="I130" s="17" t="s">
        <v>4179</v>
      </c>
      <c r="J130" s="17" t="str">
        <f t="shared" si="10"/>
        <v>Artículo 046 [3]</v>
      </c>
      <c r="K130" s="17" t="str">
        <f t="shared" si="16"/>
        <v>Capítulo II. Derechos Fundamentales y Garantías</v>
      </c>
      <c r="L130" s="18" t="str">
        <f t="shared" si="15"/>
        <v>02 Capítulo II. Derechos Fundamentales y Garantías</v>
      </c>
    </row>
    <row r="131" spans="2:12" ht="30.6" x14ac:dyDescent="0.3">
      <c r="B131" s="14">
        <f t="shared" si="11"/>
        <v>130</v>
      </c>
      <c r="C131" s="15" t="str">
        <f t="shared" ref="C131:C194" si="17">+LEFT(D131,1)</f>
        <v>4</v>
      </c>
      <c r="D131" s="16" t="str">
        <f t="shared" si="12"/>
        <v>4. El Estado generará políticas públicas que permitan conciliar la vida laboral, familiar y comunitaria y el trabajo de cuidados.</v>
      </c>
      <c r="E131" s="16" t="str">
        <f t="shared" si="13"/>
        <v>CAPÍTULO II. DERECHOS FUNDAMENTALES Y GARANTÍAS</v>
      </c>
      <c r="F131" s="16" t="str">
        <f t="shared" si="14"/>
        <v>No Contiene</v>
      </c>
      <c r="G131" s="17" t="s">
        <v>3222</v>
      </c>
      <c r="H131" s="16" t="s">
        <v>3430</v>
      </c>
      <c r="I131" s="17" t="s">
        <v>4179</v>
      </c>
      <c r="J131" s="17" t="str">
        <f t="shared" ref="J131:J194" si="18">+IF(C131="",I131,I131&amp;" ["&amp;C131&amp;"]")</f>
        <v>Artículo 046 [4]</v>
      </c>
      <c r="K131" s="17" t="str">
        <f t="shared" si="16"/>
        <v>Capítulo II. Derechos Fundamentales y Garantías</v>
      </c>
      <c r="L131" s="18" t="str">
        <f t="shared" si="15"/>
        <v>02 Capítulo II. Derechos Fundamentales y Garantías</v>
      </c>
    </row>
    <row r="132" spans="2:12" ht="40.799999999999997" x14ac:dyDescent="0.3">
      <c r="B132" s="14">
        <f t="shared" si="11"/>
        <v>131</v>
      </c>
      <c r="C132" s="15" t="str">
        <f t="shared" si="17"/>
        <v>5</v>
      </c>
      <c r="D132" s="16" t="str">
        <f t="shared" si="12"/>
        <v>5. El Estado garantiza el respeto a los derechos reproductivos de las personas trabajadoras, eliminando riesgos que afecten la salud reproductiva y resguardando los derechos de la maternidad y paternidad.</v>
      </c>
      <c r="E132" s="16" t="str">
        <f t="shared" si="13"/>
        <v>CAPÍTULO II. DERECHOS FUNDAMENTALES Y GARANTÍAS</v>
      </c>
      <c r="F132" s="16" t="str">
        <f t="shared" si="14"/>
        <v>No Contiene</v>
      </c>
      <c r="G132" s="17" t="s">
        <v>3222</v>
      </c>
      <c r="H132" s="16" t="s">
        <v>3431</v>
      </c>
      <c r="I132" s="17" t="s">
        <v>4179</v>
      </c>
      <c r="J132" s="17" t="str">
        <f t="shared" si="18"/>
        <v>Artículo 046 [5]</v>
      </c>
      <c r="K132" s="17" t="str">
        <f t="shared" si="16"/>
        <v>Capítulo II. Derechos Fundamentales y Garantías</v>
      </c>
      <c r="L132" s="18" t="str">
        <f t="shared" si="15"/>
        <v>02 Capítulo II. Derechos Fundamentales y Garantías</v>
      </c>
    </row>
    <row r="133" spans="2:12" ht="40.799999999999997" x14ac:dyDescent="0.3">
      <c r="B133" s="14">
        <f t="shared" ref="B133:B196" si="19">+B132+1</f>
        <v>132</v>
      </c>
      <c r="C133" s="15" t="str">
        <f t="shared" si="17"/>
        <v>6</v>
      </c>
      <c r="D133" s="16" t="str">
        <f t="shared" ref="D133:D196" si="20">+H133</f>
        <v>6. En el ámbito rural y agrícola, el Estado garantiza condiciones justas y dignas en el trabajo de temporada, resguardando el ejercicio de los derechos laborales y de seguridad social.</v>
      </c>
      <c r="E133" s="16" t="str">
        <f t="shared" ref="E133:E196" si="21">+E132</f>
        <v>CAPÍTULO II. DERECHOS FUNDAMENTALES Y GARANTÍAS</v>
      </c>
      <c r="F133" s="16" t="str">
        <f t="shared" ref="F133:F196" si="22">+F132</f>
        <v>No Contiene</v>
      </c>
      <c r="G133" s="17" t="s">
        <v>3222</v>
      </c>
      <c r="H133" s="16" t="s">
        <v>3432</v>
      </c>
      <c r="I133" s="17" t="s">
        <v>4179</v>
      </c>
      <c r="J133" s="17" t="str">
        <f t="shared" si="18"/>
        <v>Artículo 046 [6]</v>
      </c>
      <c r="K133" s="17" t="str">
        <f t="shared" si="16"/>
        <v>Capítulo II. Derechos Fundamentales y Garantías</v>
      </c>
      <c r="L133" s="18" t="str">
        <f t="shared" ref="L133:L196" si="23">+L132</f>
        <v>02 Capítulo II. Derechos Fundamentales y Garantías</v>
      </c>
    </row>
    <row r="134" spans="2:12" ht="30.6" x14ac:dyDescent="0.3">
      <c r="B134" s="14">
        <f t="shared" si="19"/>
        <v>133</v>
      </c>
      <c r="C134" s="15" t="str">
        <f t="shared" si="17"/>
        <v>7</v>
      </c>
      <c r="D134" s="16" t="str">
        <f t="shared" si="20"/>
        <v>7. Se reconoce la función social del trabajo. Un órgano autónomo debe fiscalizar y asegurar la protección eficaz de trabajadoras, trabajadores y organizaciones sindicales.</v>
      </c>
      <c r="E134" s="16" t="str">
        <f t="shared" si="21"/>
        <v>CAPÍTULO II. DERECHOS FUNDAMENTALES Y GARANTÍAS</v>
      </c>
      <c r="F134" s="16" t="str">
        <f t="shared" si="22"/>
        <v>No Contiene</v>
      </c>
      <c r="G134" s="17" t="s">
        <v>3222</v>
      </c>
      <c r="H134" s="16" t="s">
        <v>3433</v>
      </c>
      <c r="I134" s="17" t="s">
        <v>4179</v>
      </c>
      <c r="J134" s="17" t="str">
        <f t="shared" si="18"/>
        <v>Artículo 046 [7]</v>
      </c>
      <c r="K134" s="17" t="str">
        <f t="shared" si="16"/>
        <v>Capítulo II. Derechos Fundamentales y Garantías</v>
      </c>
      <c r="L134" s="18" t="str">
        <f t="shared" si="23"/>
        <v>02 Capítulo II. Derechos Fundamentales y Garantías</v>
      </c>
    </row>
    <row r="135" spans="2:12" ht="28.8" x14ac:dyDescent="0.3">
      <c r="B135" s="14">
        <f t="shared" si="19"/>
        <v>134</v>
      </c>
      <c r="C135" s="15" t="str">
        <f t="shared" si="17"/>
        <v>8</v>
      </c>
      <c r="D135" s="16" t="str">
        <f t="shared" si="20"/>
        <v>8. Se prohíbe toda forma de precarización laboral, así como el trabajo forzoso, humillante o denigrante.</v>
      </c>
      <c r="E135" s="16" t="str">
        <f t="shared" si="21"/>
        <v>CAPÍTULO II. DERECHOS FUNDAMENTALES Y GARANTÍAS</v>
      </c>
      <c r="F135" s="16" t="str">
        <f t="shared" si="22"/>
        <v>No Contiene</v>
      </c>
      <c r="G135" s="17" t="s">
        <v>3222</v>
      </c>
      <c r="H135" s="16" t="s">
        <v>3434</v>
      </c>
      <c r="I135" s="17" t="s">
        <v>4179</v>
      </c>
      <c r="J135" s="17" t="str">
        <f t="shared" si="18"/>
        <v>Artículo 046 [8]</v>
      </c>
      <c r="K135" s="17" t="str">
        <f t="shared" si="16"/>
        <v>Capítulo II. Derechos Fundamentales y Garantías</v>
      </c>
      <c r="L135" s="18" t="str">
        <f t="shared" si="23"/>
        <v>02 Capítulo II. Derechos Fundamentales y Garantías</v>
      </c>
    </row>
    <row r="136" spans="2:12" ht="40.799999999999997" x14ac:dyDescent="0.3">
      <c r="B136" s="14">
        <f t="shared" si="19"/>
        <v>135</v>
      </c>
      <c r="C136" s="15" t="str">
        <f t="shared" si="17"/>
        <v>1</v>
      </c>
      <c r="D136" s="16" t="str">
        <f t="shared" si="20"/>
        <v>1. Las trabajadoras y los trabajadores, tanto del sector público como del privado, tienen derecho a la libertad sindical. Este comprende el derecho a la sindicalización, a la negociación colectiva y a la huelga.</v>
      </c>
      <c r="E136" s="16" t="str">
        <f t="shared" si="21"/>
        <v>CAPÍTULO II. DERECHOS FUNDAMENTALES Y GARANTÍAS</v>
      </c>
      <c r="F136" s="16" t="str">
        <f t="shared" si="22"/>
        <v>No Contiene</v>
      </c>
      <c r="G136" s="17" t="s">
        <v>3223</v>
      </c>
      <c r="H136" s="16" t="s">
        <v>183</v>
      </c>
      <c r="I136" s="17" t="s">
        <v>4180</v>
      </c>
      <c r="J136" s="17" t="str">
        <f t="shared" si="18"/>
        <v>Artículo 047 [1]</v>
      </c>
      <c r="K136" s="17" t="str">
        <f t="shared" si="16"/>
        <v>Capítulo II. Derechos Fundamentales y Garantías</v>
      </c>
      <c r="L136" s="18" t="str">
        <f t="shared" si="23"/>
        <v>02 Capítulo II. Derechos Fundamentales y Garantías</v>
      </c>
    </row>
    <row r="137" spans="2:12" ht="40.799999999999997" x14ac:dyDescent="0.3">
      <c r="B137" s="14">
        <f t="shared" si="19"/>
        <v>136</v>
      </c>
      <c r="C137" s="15" t="str">
        <f t="shared" si="17"/>
        <v>2</v>
      </c>
      <c r="D137" s="16" t="str">
        <f t="shared" si="20"/>
        <v>2. Las organizaciones sindicales son titulares exclusivas del derecho a la negociación colectiva, en tanto únicas representantes de trabajadoras y trabajadores ante el o los empleadores.</v>
      </c>
      <c r="E137" s="16" t="str">
        <f t="shared" si="21"/>
        <v>CAPÍTULO II. DERECHOS FUNDAMENTALES Y GARANTÍAS</v>
      </c>
      <c r="F137" s="16" t="str">
        <f t="shared" si="22"/>
        <v>No Contiene</v>
      </c>
      <c r="G137" s="17" t="s">
        <v>3223</v>
      </c>
      <c r="H137" s="16" t="s">
        <v>184</v>
      </c>
      <c r="I137" s="17" t="s">
        <v>4180</v>
      </c>
      <c r="J137" s="17" t="str">
        <f t="shared" si="18"/>
        <v>Artículo 047 [2]</v>
      </c>
      <c r="K137" s="17" t="str">
        <f t="shared" si="16"/>
        <v>Capítulo II. Derechos Fundamentales y Garantías</v>
      </c>
      <c r="L137" s="18" t="str">
        <f t="shared" si="23"/>
        <v>02 Capítulo II. Derechos Fundamentales y Garantías</v>
      </c>
    </row>
    <row r="138" spans="2:12" ht="61.2" x14ac:dyDescent="0.3">
      <c r="B138" s="14">
        <f t="shared" si="19"/>
        <v>137</v>
      </c>
      <c r="C138" s="15" t="str">
        <f t="shared" si="17"/>
        <v>3</v>
      </c>
      <c r="D138" s="16" t="str">
        <f t="shared" si="20"/>
        <v>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v>
      </c>
      <c r="E138" s="16" t="str">
        <f t="shared" si="21"/>
        <v>CAPÍTULO II. DERECHOS FUNDAMENTALES Y GARANTÍAS</v>
      </c>
      <c r="F138" s="16" t="str">
        <f t="shared" si="22"/>
        <v>No Contiene</v>
      </c>
      <c r="G138" s="17" t="s">
        <v>3223</v>
      </c>
      <c r="H138" s="16" t="s">
        <v>3435</v>
      </c>
      <c r="I138" s="17" t="s">
        <v>4180</v>
      </c>
      <c r="J138" s="17" t="str">
        <f t="shared" si="18"/>
        <v>Artículo 047 [3]</v>
      </c>
      <c r="K138" s="17" t="str">
        <f t="shared" si="16"/>
        <v>Capítulo II. Derechos Fundamentales y Garantías</v>
      </c>
      <c r="L138" s="18" t="str">
        <f t="shared" si="23"/>
        <v>02 Capítulo II. Derechos Fundamentales y Garantías</v>
      </c>
    </row>
    <row r="139" spans="2:12" ht="30.6" x14ac:dyDescent="0.3">
      <c r="B139" s="14">
        <f t="shared" si="19"/>
        <v>138</v>
      </c>
      <c r="C139" s="15" t="str">
        <f t="shared" si="17"/>
        <v>4</v>
      </c>
      <c r="D139" s="16" t="str">
        <f t="shared" si="20"/>
        <v>4. Las organizaciones sindicales gozan de personalidad jurídica por el solo hecho de registrar sus estatutos en la forma que señale la ley.</v>
      </c>
      <c r="E139" s="16" t="str">
        <f t="shared" si="21"/>
        <v>CAPÍTULO II. DERECHOS FUNDAMENTALES Y GARANTÍAS</v>
      </c>
      <c r="F139" s="16" t="str">
        <f t="shared" si="22"/>
        <v>No Contiene</v>
      </c>
      <c r="G139" s="17" t="s">
        <v>3223</v>
      </c>
      <c r="H139" s="16" t="s">
        <v>186</v>
      </c>
      <c r="I139" s="17" t="s">
        <v>4180</v>
      </c>
      <c r="J139" s="17" t="str">
        <f t="shared" si="18"/>
        <v>Artículo 047 [4]</v>
      </c>
      <c r="K139" s="17" t="str">
        <f t="shared" si="16"/>
        <v>Capítulo II. Derechos Fundamentales y Garantías</v>
      </c>
      <c r="L139" s="18" t="str">
        <f t="shared" si="23"/>
        <v>02 Capítulo II. Derechos Fundamentales y Garantías</v>
      </c>
    </row>
    <row r="140" spans="2:12" ht="71.400000000000006" x14ac:dyDescent="0.3">
      <c r="B140" s="14">
        <f t="shared" si="19"/>
        <v>139</v>
      </c>
      <c r="C140" s="15" t="str">
        <f t="shared" si="17"/>
        <v>5</v>
      </c>
      <c r="D140" s="16" t="str">
        <f t="shared" si="20"/>
        <v>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v>
      </c>
      <c r="E140" s="16" t="str">
        <f t="shared" si="21"/>
        <v>CAPÍTULO II. DERECHOS FUNDAMENTALES Y GARANTÍAS</v>
      </c>
      <c r="F140" s="16" t="str">
        <f t="shared" si="22"/>
        <v>No Contiene</v>
      </c>
      <c r="G140" s="17" t="s">
        <v>3223</v>
      </c>
      <c r="H140" s="16" t="s">
        <v>3436</v>
      </c>
      <c r="I140" s="17" t="s">
        <v>4180</v>
      </c>
      <c r="J140" s="17" t="str">
        <f t="shared" si="18"/>
        <v>Artículo 047 [5]</v>
      </c>
      <c r="K140" s="17" t="str">
        <f t="shared" si="16"/>
        <v>Capítulo II. Derechos Fundamentales y Garantías</v>
      </c>
      <c r="L140" s="18" t="str">
        <f t="shared" si="23"/>
        <v>02 Capítulo II. Derechos Fundamentales y Garantías</v>
      </c>
    </row>
    <row r="141" spans="2:12" ht="51" x14ac:dyDescent="0.3">
      <c r="B141" s="14">
        <f t="shared" si="19"/>
        <v>140</v>
      </c>
      <c r="C141" s="15" t="str">
        <f t="shared" si="17"/>
        <v>6</v>
      </c>
      <c r="D141" s="16" t="str">
        <f t="shared" si="20"/>
        <v>6. La Constitución garantiza el derecho a huelga de trabajadoras, trabajadores y organizaciones sindicales. Las organizaciones sindicales decidirán el ámbito de intereses que se defenderán a través de ella, los que no podrán ser limitados por la ley.</v>
      </c>
      <c r="E141" s="16" t="str">
        <f t="shared" si="21"/>
        <v>CAPÍTULO II. DERECHOS FUNDAMENTALES Y GARANTÍAS</v>
      </c>
      <c r="F141" s="16" t="str">
        <f t="shared" si="22"/>
        <v>No Contiene</v>
      </c>
      <c r="G141" s="17" t="s">
        <v>3223</v>
      </c>
      <c r="H141" s="16" t="s">
        <v>3437</v>
      </c>
      <c r="I141" s="17" t="s">
        <v>4180</v>
      </c>
      <c r="J141" s="17" t="str">
        <f t="shared" si="18"/>
        <v>Artículo 047 [6]</v>
      </c>
      <c r="K141" s="17" t="str">
        <f t="shared" si="16"/>
        <v>Capítulo II. Derechos Fundamentales y Garantías</v>
      </c>
      <c r="L141" s="18" t="str">
        <f t="shared" si="23"/>
        <v>02 Capítulo II. Derechos Fundamentales y Garantías</v>
      </c>
    </row>
    <row r="142" spans="2:12" ht="40.799999999999997" x14ac:dyDescent="0.3">
      <c r="B142" s="14">
        <f t="shared" si="19"/>
        <v>141</v>
      </c>
      <c r="C142" s="15" t="str">
        <f t="shared" si="17"/>
        <v>7</v>
      </c>
      <c r="D142" s="16" t="str">
        <f t="shared" si="20"/>
        <v>7. La ley no podrá prohibir la huelga. Solo podrá limitarla excepcionalmente con el fin de atender servicios esenciales cuya paralización pueda afectar la vida, salud o seguridad de la población.</v>
      </c>
      <c r="E142" s="16" t="str">
        <f t="shared" si="21"/>
        <v>CAPÍTULO II. DERECHOS FUNDAMENTALES Y GARANTÍAS</v>
      </c>
      <c r="F142" s="16" t="str">
        <f t="shared" si="22"/>
        <v>No Contiene</v>
      </c>
      <c r="G142" s="17" t="s">
        <v>3223</v>
      </c>
      <c r="H142" s="16" t="s">
        <v>3438</v>
      </c>
      <c r="I142" s="17" t="s">
        <v>4180</v>
      </c>
      <c r="J142" s="17" t="str">
        <f t="shared" si="18"/>
        <v>Artículo 047 [7]</v>
      </c>
      <c r="K142" s="17" t="str">
        <f t="shared" si="16"/>
        <v>Capítulo II. Derechos Fundamentales y Garantías</v>
      </c>
      <c r="L142" s="18" t="str">
        <f t="shared" si="23"/>
        <v>02 Capítulo II. Derechos Fundamentales y Garantías</v>
      </c>
    </row>
    <row r="143" spans="2:12" ht="28.8" x14ac:dyDescent="0.3">
      <c r="B143" s="14">
        <f t="shared" si="19"/>
        <v>142</v>
      </c>
      <c r="C143" s="15" t="str">
        <f t="shared" si="17"/>
        <v>8</v>
      </c>
      <c r="D143" s="16" t="str">
        <f t="shared" si="20"/>
        <v>8. No podrán sindicalizarse ni ejercer el derecho a la huelga quienes integren las policías y las Fuerzas Armadas.</v>
      </c>
      <c r="E143" s="16" t="str">
        <f t="shared" si="21"/>
        <v>CAPÍTULO II. DERECHOS FUNDAMENTALES Y GARANTÍAS</v>
      </c>
      <c r="F143" s="16" t="str">
        <f t="shared" si="22"/>
        <v>No Contiene</v>
      </c>
      <c r="G143" s="17" t="s">
        <v>3223</v>
      </c>
      <c r="H143" s="16" t="s">
        <v>190</v>
      </c>
      <c r="I143" s="17" t="s">
        <v>4180</v>
      </c>
      <c r="J143" s="17" t="str">
        <f t="shared" si="18"/>
        <v>Artículo 047 [8]</v>
      </c>
      <c r="K143" s="17" t="str">
        <f t="shared" si="16"/>
        <v>Capítulo II. Derechos Fundamentales y Garantías</v>
      </c>
      <c r="L143" s="18" t="str">
        <f t="shared" si="23"/>
        <v>02 Capítulo II. Derechos Fundamentales y Garantías</v>
      </c>
    </row>
    <row r="144" spans="2:12" ht="40.799999999999997" x14ac:dyDescent="0.3">
      <c r="B144" s="14">
        <f t="shared" si="19"/>
        <v>143</v>
      </c>
      <c r="C144" s="15"/>
      <c r="D144" s="16" t="str">
        <f t="shared" si="20"/>
        <v>Las trabajadoras y los trabajadores, a través de sus organizaciones sindicales, tienen el derecho a participar en las decisiones de la empresa. La ley regulará los mecanismos por medio de los cuales se ejercerá este derecho.</v>
      </c>
      <c r="E144" s="16" t="str">
        <f t="shared" si="21"/>
        <v>CAPÍTULO II. DERECHOS FUNDAMENTALES Y GARANTÍAS</v>
      </c>
      <c r="F144" s="16" t="str">
        <f t="shared" si="22"/>
        <v>No Contiene</v>
      </c>
      <c r="G144" s="17" t="s">
        <v>3224</v>
      </c>
      <c r="H144" s="16" t="s">
        <v>1829</v>
      </c>
      <c r="I144" s="17" t="s">
        <v>4181</v>
      </c>
      <c r="J144" s="17" t="str">
        <f t="shared" si="18"/>
        <v>Artículo 048</v>
      </c>
      <c r="K144" s="17" t="str">
        <f t="shared" si="16"/>
        <v>Capítulo II. Derechos Fundamentales y Garantías</v>
      </c>
      <c r="L144" s="18" t="str">
        <f t="shared" si="23"/>
        <v>02 Capítulo II. Derechos Fundamentales y Garantías</v>
      </c>
    </row>
    <row r="145" spans="2:12" ht="71.400000000000006" x14ac:dyDescent="0.3">
      <c r="B145" s="14">
        <f t="shared" si="19"/>
        <v>144</v>
      </c>
      <c r="C145" s="15" t="str">
        <f t="shared" si="17"/>
        <v>1</v>
      </c>
      <c r="D145" s="16" t="str">
        <f t="shared" si="20"/>
        <v>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v>
      </c>
      <c r="E145" s="16" t="str">
        <f t="shared" si="21"/>
        <v>CAPÍTULO II. DERECHOS FUNDAMENTALES Y GARANTÍAS</v>
      </c>
      <c r="F145" s="16" t="str">
        <f t="shared" si="22"/>
        <v>No Contiene</v>
      </c>
      <c r="G145" s="17" t="s">
        <v>3225</v>
      </c>
      <c r="H145" s="16" t="s">
        <v>3439</v>
      </c>
      <c r="I145" s="17" t="s">
        <v>4182</v>
      </c>
      <c r="J145" s="17" t="str">
        <f t="shared" si="18"/>
        <v>Artículo 049 [1]</v>
      </c>
      <c r="K145" s="17" t="str">
        <f t="shared" si="16"/>
        <v>Capítulo II. Derechos Fundamentales y Garantías</v>
      </c>
      <c r="L145" s="18" t="str">
        <f t="shared" si="23"/>
        <v>02 Capítulo II. Derechos Fundamentales y Garantías</v>
      </c>
    </row>
    <row r="146" spans="2:12" ht="40.799999999999997" x14ac:dyDescent="0.3">
      <c r="B146" s="14">
        <f t="shared" si="19"/>
        <v>145</v>
      </c>
      <c r="C146" s="15" t="str">
        <f t="shared" si="17"/>
        <v>2</v>
      </c>
      <c r="D146" s="16" t="str">
        <f t="shared" si="20"/>
        <v>2. El Estado promueve la corresponsabilidad social y de género e implementará mecanismos para la redistribución del trabajo doméstico y de cuidados, procurando que no representen una desventaja para quienes la ejercen.</v>
      </c>
      <c r="E146" s="16" t="str">
        <f t="shared" si="21"/>
        <v>CAPÍTULO II. DERECHOS FUNDAMENTALES Y GARANTÍAS</v>
      </c>
      <c r="F146" s="16" t="str">
        <f t="shared" si="22"/>
        <v>No Contiene</v>
      </c>
      <c r="G146" s="17" t="s">
        <v>3225</v>
      </c>
      <c r="H146" s="16" t="s">
        <v>3440</v>
      </c>
      <c r="I146" s="17" t="s">
        <v>4182</v>
      </c>
      <c r="J146" s="17" t="str">
        <f t="shared" si="18"/>
        <v>Artículo 049 [2]</v>
      </c>
      <c r="K146" s="17" t="str">
        <f t="shared" si="16"/>
        <v>Capítulo II. Derechos Fundamentales y Garantías</v>
      </c>
      <c r="L146" s="18" t="str">
        <f t="shared" si="23"/>
        <v>02 Capítulo II. Derechos Fundamentales y Garantías</v>
      </c>
    </row>
    <row r="147" spans="2:12" ht="51" x14ac:dyDescent="0.3">
      <c r="B147" s="14">
        <f t="shared" si="19"/>
        <v>146</v>
      </c>
      <c r="C147" s="15" t="str">
        <f t="shared" si="17"/>
        <v>1</v>
      </c>
      <c r="D147" s="16" t="str">
        <f t="shared" si="20"/>
        <v>1. Toda persona tiene derecho al cuidado. Este comprende el derecho a cuidar, a ser cuidada y a cuidarse desde el nacimiento hasta la muerte. El Estado se obliga a proveer los medios para garantizar que el cuidado sea digno y realizado en condiciones de igualdad y corresponsabilidad.</v>
      </c>
      <c r="E147" s="16" t="str">
        <f t="shared" si="21"/>
        <v>CAPÍTULO II. DERECHOS FUNDAMENTALES Y GARANTÍAS</v>
      </c>
      <c r="F147" s="16" t="str">
        <f t="shared" si="22"/>
        <v>No Contiene</v>
      </c>
      <c r="G147" s="17" t="s">
        <v>3226</v>
      </c>
      <c r="H147" s="16" t="s">
        <v>3441</v>
      </c>
      <c r="I147" s="17" t="s">
        <v>4183</v>
      </c>
      <c r="J147" s="17" t="str">
        <f t="shared" si="18"/>
        <v>Artículo 050 [1]</v>
      </c>
      <c r="K147" s="17" t="str">
        <f t="shared" si="16"/>
        <v>Capítulo II. Derechos Fundamentales y Garantías</v>
      </c>
      <c r="L147" s="18" t="str">
        <f t="shared" si="23"/>
        <v>02 Capítulo II. Derechos Fundamentales y Garantías</v>
      </c>
    </row>
    <row r="148" spans="2:12" ht="71.400000000000006" x14ac:dyDescent="0.3">
      <c r="B148" s="14">
        <f t="shared" si="19"/>
        <v>147</v>
      </c>
      <c r="C148" s="15" t="str">
        <f t="shared" si="17"/>
        <v>2</v>
      </c>
      <c r="D148" s="16" t="str">
        <f t="shared" si="20"/>
        <v>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v>
      </c>
      <c r="E148" s="16" t="str">
        <f t="shared" si="21"/>
        <v>CAPÍTULO II. DERECHOS FUNDAMENTALES Y GARANTÍAS</v>
      </c>
      <c r="F148" s="16" t="str">
        <f t="shared" si="22"/>
        <v>No Contiene</v>
      </c>
      <c r="G148" s="17" t="s">
        <v>3226</v>
      </c>
      <c r="H148" s="16" t="s">
        <v>3442</v>
      </c>
      <c r="I148" s="17" t="s">
        <v>4183</v>
      </c>
      <c r="J148" s="17" t="str">
        <f t="shared" si="18"/>
        <v>Artículo 050 [2]</v>
      </c>
      <c r="K148" s="17" t="str">
        <f t="shared" si="16"/>
        <v>Capítulo II. Derechos Fundamentales y Garantías</v>
      </c>
      <c r="L148" s="18" t="str">
        <f t="shared" si="23"/>
        <v>02 Capítulo II. Derechos Fundamentales y Garantías</v>
      </c>
    </row>
    <row r="149" spans="2:12" ht="61.2" x14ac:dyDescent="0.3">
      <c r="B149" s="14">
        <f t="shared" si="19"/>
        <v>148</v>
      </c>
      <c r="C149" s="15" t="str">
        <f t="shared" si="17"/>
        <v>3</v>
      </c>
      <c r="D149" s="16" t="str">
        <f t="shared" si="20"/>
        <v>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v>
      </c>
      <c r="E149" s="16" t="str">
        <f t="shared" si="21"/>
        <v>CAPÍTULO II. DERECHOS FUNDAMENTALES Y GARANTÍAS</v>
      </c>
      <c r="F149" s="16" t="str">
        <f t="shared" si="22"/>
        <v>No Contiene</v>
      </c>
      <c r="G149" s="17" t="s">
        <v>3226</v>
      </c>
      <c r="H149" s="16" t="s">
        <v>3443</v>
      </c>
      <c r="I149" s="17" t="s">
        <v>4183</v>
      </c>
      <c r="J149" s="17" t="str">
        <f t="shared" si="18"/>
        <v>Artículo 050 [3]</v>
      </c>
      <c r="K149" s="17" t="str">
        <f t="shared" si="16"/>
        <v>Capítulo II. Derechos Fundamentales y Garantías</v>
      </c>
      <c r="L149" s="18" t="str">
        <f t="shared" si="23"/>
        <v>02 Capítulo II. Derechos Fundamentales y Garantías</v>
      </c>
    </row>
    <row r="150" spans="2:12" ht="30.6" x14ac:dyDescent="0.3">
      <c r="B150" s="14">
        <f t="shared" si="19"/>
        <v>149</v>
      </c>
      <c r="C150" s="15" t="str">
        <f t="shared" si="17"/>
        <v>1</v>
      </c>
      <c r="D150" s="16" t="str">
        <f t="shared" si="20"/>
        <v>1. Toda persona tiene el derecho a una vivienda digna y adecuada, que permita el libre desarrollo de una vida personal, familiar y comunitaria.</v>
      </c>
      <c r="E150" s="16" t="str">
        <f t="shared" si="21"/>
        <v>CAPÍTULO II. DERECHOS FUNDAMENTALES Y GARANTÍAS</v>
      </c>
      <c r="F150" s="16" t="str">
        <f t="shared" si="22"/>
        <v>No Contiene</v>
      </c>
      <c r="G150" s="17" t="s">
        <v>3227</v>
      </c>
      <c r="H150" s="16" t="s">
        <v>201</v>
      </c>
      <c r="I150" s="17" t="s">
        <v>4184</v>
      </c>
      <c r="J150" s="17" t="str">
        <f t="shared" si="18"/>
        <v>Artículo 051 [1]</v>
      </c>
      <c r="K150" s="17" t="str">
        <f t="shared" si="16"/>
        <v>Capítulo II. Derechos Fundamentales y Garantías</v>
      </c>
      <c r="L150" s="18" t="str">
        <f t="shared" si="23"/>
        <v>02 Capítulo II. Derechos Fundamentales y Garantías</v>
      </c>
    </row>
    <row r="151" spans="2:12" ht="81.599999999999994" x14ac:dyDescent="0.3">
      <c r="B151" s="14">
        <f t="shared" si="19"/>
        <v>150</v>
      </c>
      <c r="C151" s="15" t="str">
        <f t="shared" si="17"/>
        <v>2</v>
      </c>
      <c r="D151" s="16" t="str">
        <f t="shared" si="20"/>
        <v>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v>
      </c>
      <c r="E151" s="16" t="str">
        <f t="shared" si="21"/>
        <v>CAPÍTULO II. DERECHOS FUNDAMENTALES Y GARANTÍAS</v>
      </c>
      <c r="F151" s="16" t="str">
        <f t="shared" si="22"/>
        <v>No Contiene</v>
      </c>
      <c r="G151" s="17" t="s">
        <v>3227</v>
      </c>
      <c r="H151" s="16" t="s">
        <v>3444</v>
      </c>
      <c r="I151" s="17" t="s">
        <v>4184</v>
      </c>
      <c r="J151" s="17" t="str">
        <f t="shared" si="18"/>
        <v>Artículo 051 [2]</v>
      </c>
      <c r="K151" s="17" t="str">
        <f t="shared" si="16"/>
        <v>Capítulo II. Derechos Fundamentales y Garantías</v>
      </c>
      <c r="L151" s="18" t="str">
        <f t="shared" si="23"/>
        <v>02 Capítulo II. Derechos Fundamentales y Garantías</v>
      </c>
    </row>
    <row r="152" spans="2:12" ht="51" x14ac:dyDescent="0.3">
      <c r="B152" s="14">
        <f t="shared" si="19"/>
        <v>151</v>
      </c>
      <c r="C152" s="15" t="str">
        <f t="shared" si="17"/>
        <v>3</v>
      </c>
      <c r="D152" s="16" t="str">
        <f t="shared" si="20"/>
        <v>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v>
      </c>
      <c r="E152" s="16" t="str">
        <f t="shared" si="21"/>
        <v>CAPÍTULO II. DERECHOS FUNDAMENTALES Y GARANTÍAS</v>
      </c>
      <c r="F152" s="16" t="str">
        <f t="shared" si="22"/>
        <v>No Contiene</v>
      </c>
      <c r="G152" s="17" t="s">
        <v>3227</v>
      </c>
      <c r="H152" s="16" t="s">
        <v>3445</v>
      </c>
      <c r="I152" s="17" t="s">
        <v>4184</v>
      </c>
      <c r="J152" s="17" t="str">
        <f t="shared" si="18"/>
        <v>Artículo 051 [3]</v>
      </c>
      <c r="K152" s="17" t="str">
        <f t="shared" si="16"/>
        <v>Capítulo II. Derechos Fundamentales y Garantías</v>
      </c>
      <c r="L152" s="18" t="str">
        <f t="shared" si="23"/>
        <v>02 Capítulo II. Derechos Fundamentales y Garantías</v>
      </c>
    </row>
    <row r="153" spans="2:12" ht="30.6" x14ac:dyDescent="0.3">
      <c r="B153" s="14">
        <f t="shared" si="19"/>
        <v>152</v>
      </c>
      <c r="C153" s="15" t="str">
        <f t="shared" si="17"/>
        <v>4</v>
      </c>
      <c r="D153" s="16" t="str">
        <f t="shared" si="20"/>
        <v>4. El Estado garantiza la creación de viviendas de acogida en casos de violencia de género y otras formas de vulneración de derechos, según determine la ley.</v>
      </c>
      <c r="E153" s="16" t="str">
        <f t="shared" si="21"/>
        <v>CAPÍTULO II. DERECHOS FUNDAMENTALES Y GARANTÍAS</v>
      </c>
      <c r="F153" s="16" t="str">
        <f t="shared" si="22"/>
        <v>No Contiene</v>
      </c>
      <c r="G153" s="17" t="s">
        <v>3227</v>
      </c>
      <c r="H153" s="16" t="s">
        <v>204</v>
      </c>
      <c r="I153" s="17" t="s">
        <v>4184</v>
      </c>
      <c r="J153" s="17" t="str">
        <f t="shared" si="18"/>
        <v>Artículo 051 [4]</v>
      </c>
      <c r="K153" s="17" t="str">
        <f t="shared" si="16"/>
        <v>Capítulo II. Derechos Fundamentales y Garantías</v>
      </c>
      <c r="L153" s="18" t="str">
        <f t="shared" si="23"/>
        <v>02 Capítulo II. Derechos Fundamentales y Garantías</v>
      </c>
    </row>
    <row r="154" spans="2:12" ht="91.8" x14ac:dyDescent="0.3">
      <c r="B154" s="14">
        <f t="shared" si="19"/>
        <v>153</v>
      </c>
      <c r="C154" s="15" t="str">
        <f t="shared" si="17"/>
        <v>5</v>
      </c>
      <c r="D154" s="16" t="str">
        <f t="shared" si="20"/>
        <v>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v>
      </c>
      <c r="E154" s="16" t="str">
        <f t="shared" si="21"/>
        <v>CAPÍTULO II. DERECHOS FUNDAMENTALES Y GARANTÍAS</v>
      </c>
      <c r="F154" s="16" t="str">
        <f t="shared" si="22"/>
        <v>No Contiene</v>
      </c>
      <c r="G154" s="17" t="s">
        <v>3227</v>
      </c>
      <c r="H154" s="16" t="s">
        <v>3446</v>
      </c>
      <c r="I154" s="17" t="s">
        <v>4184</v>
      </c>
      <c r="J154" s="17" t="str">
        <f t="shared" si="18"/>
        <v>Artículo 051 [5]</v>
      </c>
      <c r="K154" s="17" t="str">
        <f t="shared" si="16"/>
        <v>Capítulo II. Derechos Fundamentales y Garantías</v>
      </c>
      <c r="L154" s="18" t="str">
        <f t="shared" si="23"/>
        <v>02 Capítulo II. Derechos Fundamentales y Garantías</v>
      </c>
    </row>
    <row r="155" spans="2:12" ht="40.799999999999997" x14ac:dyDescent="0.3">
      <c r="B155" s="14">
        <f t="shared" si="19"/>
        <v>154</v>
      </c>
      <c r="C155" s="15" t="str">
        <f t="shared" si="17"/>
        <v>1</v>
      </c>
      <c r="D155" s="16" t="str">
        <f t="shared" si="20"/>
        <v>1. El derecho a la ciudad y al territorio es un derecho colectivo orientado al bien común y se basa en el ejercicio pleno de los derechos humanos en el territorio, en su gestión democrática y en la función social y ecológica de la propiedad.</v>
      </c>
      <c r="E155" s="16" t="str">
        <f t="shared" si="21"/>
        <v>CAPÍTULO II. DERECHOS FUNDAMENTALES Y GARANTÍAS</v>
      </c>
      <c r="F155" s="16" t="str">
        <f t="shared" si="22"/>
        <v>No Contiene</v>
      </c>
      <c r="G155" s="17" t="s">
        <v>3228</v>
      </c>
      <c r="H155" s="16" t="s">
        <v>207</v>
      </c>
      <c r="I155" s="17" t="s">
        <v>4185</v>
      </c>
      <c r="J155" s="17" t="str">
        <f t="shared" si="18"/>
        <v>Artículo 052 [1]</v>
      </c>
      <c r="K155" s="17" t="str">
        <f t="shared" si="16"/>
        <v>Capítulo II. Derechos Fundamentales y Garantías</v>
      </c>
      <c r="L155" s="18" t="str">
        <f t="shared" si="23"/>
        <v>02 Capítulo II. Derechos Fundamentales y Garantías</v>
      </c>
    </row>
    <row r="156" spans="2:12" ht="40.799999999999997" x14ac:dyDescent="0.3">
      <c r="B156" s="14">
        <f t="shared" si="19"/>
        <v>155</v>
      </c>
      <c r="C156" s="15" t="str">
        <f t="shared" si="17"/>
        <v>2</v>
      </c>
      <c r="D156" s="16" t="str">
        <f t="shared" si="20"/>
        <v>2. En virtud de ello, toda persona tiene derecho a habitar, producir, gozar y participar en ciudades y asentamientos humanos libres de violencia y en condiciones apropiadas para una vida digna.</v>
      </c>
      <c r="E156" s="16" t="str">
        <f t="shared" si="21"/>
        <v>CAPÍTULO II. DERECHOS FUNDAMENTALES Y GARANTÍAS</v>
      </c>
      <c r="F156" s="16" t="str">
        <f t="shared" si="22"/>
        <v>No Contiene</v>
      </c>
      <c r="G156" s="17" t="s">
        <v>3228</v>
      </c>
      <c r="H156" s="16" t="s">
        <v>3447</v>
      </c>
      <c r="I156" s="17" t="s">
        <v>4185</v>
      </c>
      <c r="J156" s="17" t="str">
        <f t="shared" si="18"/>
        <v>Artículo 052 [2]</v>
      </c>
      <c r="K156" s="17" t="str">
        <f t="shared" si="16"/>
        <v>Capítulo II. Derechos Fundamentales y Garantías</v>
      </c>
      <c r="L156" s="18" t="str">
        <f t="shared" si="23"/>
        <v>02 Capítulo II. Derechos Fundamentales y Garantías</v>
      </c>
    </row>
    <row r="157" spans="2:12" ht="51" x14ac:dyDescent="0.3">
      <c r="B157" s="14">
        <f t="shared" si="19"/>
        <v>156</v>
      </c>
      <c r="C157" s="15" t="str">
        <f t="shared" si="17"/>
        <v>3</v>
      </c>
      <c r="D157" s="16" t="str">
        <f t="shared" si="20"/>
        <v>3. Es deber del Estado ordenar, planificar y gestionar los territorios, las ciudades y los asentamientos humanos; así como establecer reglas de uso y transformación del suelo, de acuerdo con el interés general, la equidad territorial, sostenibilidad y accesibilidad universal.</v>
      </c>
      <c r="E157" s="16" t="str">
        <f t="shared" si="21"/>
        <v>CAPÍTULO II. DERECHOS FUNDAMENTALES Y GARANTÍAS</v>
      </c>
      <c r="F157" s="16" t="str">
        <f t="shared" si="22"/>
        <v>No Contiene</v>
      </c>
      <c r="G157" s="17" t="s">
        <v>3228</v>
      </c>
      <c r="H157" s="16" t="s">
        <v>3448</v>
      </c>
      <c r="I157" s="17" t="s">
        <v>4185</v>
      </c>
      <c r="J157" s="17" t="str">
        <f t="shared" si="18"/>
        <v>Artículo 052 [3]</v>
      </c>
      <c r="K157" s="17" t="str">
        <f t="shared" si="16"/>
        <v>Capítulo II. Derechos Fundamentales y Garantías</v>
      </c>
      <c r="L157" s="18" t="str">
        <f t="shared" si="23"/>
        <v>02 Capítulo II. Derechos Fundamentales y Garantías</v>
      </c>
    </row>
    <row r="158" spans="2:12" ht="51" x14ac:dyDescent="0.3">
      <c r="B158" s="14">
        <f t="shared" si="19"/>
        <v>157</v>
      </c>
      <c r="C158" s="15" t="str">
        <f t="shared" si="17"/>
        <v>4</v>
      </c>
      <c r="D158" s="16" t="str">
        <f t="shared" si="20"/>
        <v>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v>
      </c>
      <c r="E158" s="16" t="str">
        <f t="shared" si="21"/>
        <v>CAPÍTULO II. DERECHOS FUNDAMENTALES Y GARANTÍAS</v>
      </c>
      <c r="F158" s="16" t="str">
        <f t="shared" si="22"/>
        <v>No Contiene</v>
      </c>
      <c r="G158" s="17" t="s">
        <v>3228</v>
      </c>
      <c r="H158" s="16" t="s">
        <v>3449</v>
      </c>
      <c r="I158" s="17" t="s">
        <v>4185</v>
      </c>
      <c r="J158" s="17" t="str">
        <f t="shared" si="18"/>
        <v>Artículo 052 [4]</v>
      </c>
      <c r="K158" s="17" t="str">
        <f t="shared" si="16"/>
        <v>Capítulo II. Derechos Fundamentales y Garantías</v>
      </c>
      <c r="L158" s="18" t="str">
        <f t="shared" si="23"/>
        <v>02 Capítulo II. Derechos Fundamentales y Garantías</v>
      </c>
    </row>
    <row r="159" spans="2:12" ht="40.799999999999997" x14ac:dyDescent="0.3">
      <c r="B159" s="14">
        <f t="shared" si="19"/>
        <v>158</v>
      </c>
      <c r="C159" s="15" t="str">
        <f t="shared" si="17"/>
        <v>5</v>
      </c>
      <c r="D159" s="16" t="str">
        <f t="shared" si="20"/>
        <v>5. El Estado garantiza la participación de la comunidad en los procesos de planificación territorial y políticas habitacionales. Asimismo, promueve y apoya la gestión comunitaria del hábitat.</v>
      </c>
      <c r="E159" s="16" t="str">
        <f t="shared" si="21"/>
        <v>CAPÍTULO II. DERECHOS FUNDAMENTALES Y GARANTÍAS</v>
      </c>
      <c r="F159" s="16" t="str">
        <f t="shared" si="22"/>
        <v>No Contiene</v>
      </c>
      <c r="G159" s="17" t="s">
        <v>3228</v>
      </c>
      <c r="H159" s="16" t="s">
        <v>3450</v>
      </c>
      <c r="I159" s="17" t="s">
        <v>4185</v>
      </c>
      <c r="J159" s="17" t="str">
        <f t="shared" si="18"/>
        <v>Artículo 052 [5]</v>
      </c>
      <c r="K159" s="17" t="str">
        <f t="shared" si="16"/>
        <v>Capítulo II. Derechos Fundamentales y Garantías</v>
      </c>
      <c r="L159" s="18" t="str">
        <f t="shared" si="23"/>
        <v>02 Capítulo II. Derechos Fundamentales y Garantías</v>
      </c>
    </row>
    <row r="160" spans="2:12" ht="61.2" x14ac:dyDescent="0.3">
      <c r="B160" s="14">
        <f t="shared" si="19"/>
        <v>159</v>
      </c>
      <c r="C160" s="15" t="str">
        <f t="shared" si="17"/>
        <v>1</v>
      </c>
      <c r="D160" s="16" t="str">
        <f t="shared" si="20"/>
        <v>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v>
      </c>
      <c r="E160" s="16" t="str">
        <f t="shared" si="21"/>
        <v>CAPÍTULO II. DERECHOS FUNDAMENTALES Y GARANTÍAS</v>
      </c>
      <c r="F160" s="16" t="str">
        <f t="shared" si="22"/>
        <v>No Contiene</v>
      </c>
      <c r="G160" s="17" t="s">
        <v>3229</v>
      </c>
      <c r="H160" s="16" t="s">
        <v>3451</v>
      </c>
      <c r="I160" s="17" t="s">
        <v>4186</v>
      </c>
      <c r="J160" s="17" t="str">
        <f t="shared" si="18"/>
        <v>Artículo 053 [1]</v>
      </c>
      <c r="K160" s="17" t="str">
        <f t="shared" si="16"/>
        <v>Capítulo II. Derechos Fundamentales y Garantías</v>
      </c>
      <c r="L160" s="18" t="str">
        <f t="shared" si="23"/>
        <v>02 Capítulo II. Derechos Fundamentales y Garantías</v>
      </c>
    </row>
    <row r="161" spans="2:12" ht="51" x14ac:dyDescent="0.3">
      <c r="B161" s="14">
        <f t="shared" si="19"/>
        <v>160</v>
      </c>
      <c r="C161" s="15" t="str">
        <f t="shared" si="17"/>
        <v>2</v>
      </c>
      <c r="D161" s="16" t="str">
        <f t="shared" si="20"/>
        <v>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v>
      </c>
      <c r="E161" s="16" t="str">
        <f t="shared" si="21"/>
        <v>CAPÍTULO II. DERECHOS FUNDAMENTALES Y GARANTÍAS</v>
      </c>
      <c r="F161" s="16" t="str">
        <f t="shared" si="22"/>
        <v>No Contiene</v>
      </c>
      <c r="G161" s="17" t="s">
        <v>3229</v>
      </c>
      <c r="H161" s="16" t="s">
        <v>3452</v>
      </c>
      <c r="I161" s="17" t="s">
        <v>4186</v>
      </c>
      <c r="J161" s="17" t="str">
        <f t="shared" si="18"/>
        <v>Artículo 053 [2]</v>
      </c>
      <c r="K161" s="17" t="str">
        <f t="shared" si="16"/>
        <v>Capítulo II. Derechos Fundamentales y Garantías</v>
      </c>
      <c r="L161" s="18" t="str">
        <f t="shared" si="23"/>
        <v>02 Capítulo II. Derechos Fundamentales y Garantías</v>
      </c>
    </row>
    <row r="162" spans="2:12" ht="51" x14ac:dyDescent="0.3">
      <c r="B162" s="14">
        <f t="shared" si="19"/>
        <v>161</v>
      </c>
      <c r="C162" s="15" t="str">
        <f t="shared" si="17"/>
        <v>1</v>
      </c>
      <c r="D162" s="16" t="str">
        <f t="shared" si="20"/>
        <v>1. Es deber del Estado asegurar la soberanía y seguridad alimentaria. Para esto promoverá la producción, la distribución y el consumo de alimentos que garanticen el derecho a la alimentación sana y adecuada, el comercio justo y sistemas alimentarios ecológicamente responsables.</v>
      </c>
      <c r="E162" s="16" t="str">
        <f t="shared" si="21"/>
        <v>CAPÍTULO II. DERECHOS FUNDAMENTALES Y GARANTÍAS</v>
      </c>
      <c r="F162" s="16" t="str">
        <f t="shared" si="22"/>
        <v>No Contiene</v>
      </c>
      <c r="G162" s="17" t="s">
        <v>3230</v>
      </c>
      <c r="H162" s="16" t="s">
        <v>3453</v>
      </c>
      <c r="I162" s="17" t="s">
        <v>4187</v>
      </c>
      <c r="J162" s="17" t="str">
        <f t="shared" si="18"/>
        <v>Artículo 054 [1]</v>
      </c>
      <c r="K162" s="17" t="str">
        <f t="shared" si="16"/>
        <v>Capítulo II. Derechos Fundamentales y Garantías</v>
      </c>
      <c r="L162" s="18" t="str">
        <f t="shared" si="23"/>
        <v>02 Capítulo II. Derechos Fundamentales y Garantías</v>
      </c>
    </row>
    <row r="163" spans="2:12" ht="28.8" x14ac:dyDescent="0.3">
      <c r="B163" s="14">
        <f t="shared" si="19"/>
        <v>162</v>
      </c>
      <c r="C163" s="15" t="str">
        <f t="shared" si="17"/>
        <v>2</v>
      </c>
      <c r="D163" s="16" t="str">
        <f t="shared" si="20"/>
        <v>2. El Estado fomenta la producción agropecuaria ecológicamente sustentable.</v>
      </c>
      <c r="E163" s="16" t="str">
        <f t="shared" si="21"/>
        <v>CAPÍTULO II. DERECHOS FUNDAMENTALES Y GARANTÍAS</v>
      </c>
      <c r="F163" s="16" t="str">
        <f t="shared" si="22"/>
        <v>No Contiene</v>
      </c>
      <c r="G163" s="17" t="s">
        <v>3230</v>
      </c>
      <c r="H163" s="16" t="s">
        <v>217</v>
      </c>
      <c r="I163" s="17" t="s">
        <v>4187</v>
      </c>
      <c r="J163" s="17" t="str">
        <f t="shared" si="18"/>
        <v>Artículo 054 [2]</v>
      </c>
      <c r="K163" s="17" t="str">
        <f t="shared" si="16"/>
        <v>Capítulo II. Derechos Fundamentales y Garantías</v>
      </c>
      <c r="L163" s="18" t="str">
        <f t="shared" si="23"/>
        <v>02 Capítulo II. Derechos Fundamentales y Garantías</v>
      </c>
    </row>
    <row r="164" spans="2:12" ht="30.6" x14ac:dyDescent="0.3">
      <c r="B164" s="14">
        <f t="shared" si="19"/>
        <v>163</v>
      </c>
      <c r="C164" s="15" t="str">
        <f t="shared" si="17"/>
        <v>3</v>
      </c>
      <c r="D164" s="16" t="str">
        <f t="shared" si="20"/>
        <v>3. Reconoce, fomenta y apoya la agricultura campesina e indígena, la recolección y la pesca artesanal, en tanto actividades fundamentales para la producción de alimentos.</v>
      </c>
      <c r="E164" s="16" t="str">
        <f t="shared" si="21"/>
        <v>CAPÍTULO II. DERECHOS FUNDAMENTALES Y GARANTÍAS</v>
      </c>
      <c r="F164" s="16" t="str">
        <f t="shared" si="22"/>
        <v>No Contiene</v>
      </c>
      <c r="G164" s="17" t="s">
        <v>3230</v>
      </c>
      <c r="H164" s="16" t="s">
        <v>218</v>
      </c>
      <c r="I164" s="17" t="s">
        <v>4187</v>
      </c>
      <c r="J164" s="17" t="str">
        <f t="shared" si="18"/>
        <v>Artículo 054 [3]</v>
      </c>
      <c r="K164" s="17" t="str">
        <f t="shared" ref="K164:K227" si="24">+K163</f>
        <v>Capítulo II. Derechos Fundamentales y Garantías</v>
      </c>
      <c r="L164" s="18" t="str">
        <f t="shared" si="23"/>
        <v>02 Capítulo II. Derechos Fundamentales y Garantías</v>
      </c>
    </row>
    <row r="165" spans="2:12" ht="28.8" x14ac:dyDescent="0.3">
      <c r="B165" s="14">
        <f t="shared" si="19"/>
        <v>164</v>
      </c>
      <c r="C165" s="15" t="str">
        <f t="shared" si="17"/>
        <v>4</v>
      </c>
      <c r="D165" s="16" t="str">
        <f t="shared" si="20"/>
        <v>4. Del mismo modo, promueve el patrimonio culinario y gastronómico del país.</v>
      </c>
      <c r="E165" s="16" t="str">
        <f t="shared" si="21"/>
        <v>CAPÍTULO II. DERECHOS FUNDAMENTALES Y GARANTÍAS</v>
      </c>
      <c r="F165" s="16" t="str">
        <f t="shared" si="22"/>
        <v>No Contiene</v>
      </c>
      <c r="G165" s="17" t="s">
        <v>3230</v>
      </c>
      <c r="H165" s="16" t="s">
        <v>219</v>
      </c>
      <c r="I165" s="17" t="s">
        <v>4187</v>
      </c>
      <c r="J165" s="17" t="str">
        <f t="shared" si="18"/>
        <v>Artículo 054 [4]</v>
      </c>
      <c r="K165" s="17" t="str">
        <f t="shared" si="24"/>
        <v>Capítulo II. Derechos Fundamentales y Garantías</v>
      </c>
      <c r="L165" s="18" t="str">
        <f t="shared" si="23"/>
        <v>02 Capítulo II. Derechos Fundamentales y Garantías</v>
      </c>
    </row>
    <row r="166" spans="2:12" ht="30.6" x14ac:dyDescent="0.3">
      <c r="B166" s="14">
        <f t="shared" si="19"/>
        <v>165</v>
      </c>
      <c r="C166" s="15" t="str">
        <f t="shared" si="17"/>
        <v>E</v>
      </c>
      <c r="D166" s="16" t="str">
        <f t="shared" si="20"/>
        <v>El Estado garantiza el derecho de campesinas, campesinos y pueblos y naciones indígenas al libre uso e intercambio de semillas tradicionales.</v>
      </c>
      <c r="E166" s="16" t="str">
        <f t="shared" si="21"/>
        <v>CAPÍTULO II. DERECHOS FUNDAMENTALES Y GARANTÍAS</v>
      </c>
      <c r="F166" s="16" t="str">
        <f t="shared" si="22"/>
        <v>No Contiene</v>
      </c>
      <c r="G166" s="17" t="s">
        <v>3231</v>
      </c>
      <c r="H166" s="16" t="s">
        <v>221</v>
      </c>
      <c r="I166" s="17" t="s">
        <v>4188</v>
      </c>
      <c r="J166" s="17" t="str">
        <f t="shared" si="18"/>
        <v>Artículo 055 [E]</v>
      </c>
      <c r="K166" s="17" t="str">
        <f t="shared" si="24"/>
        <v>Capítulo II. Derechos Fundamentales y Garantías</v>
      </c>
      <c r="L166" s="18" t="str">
        <f t="shared" si="23"/>
        <v>02 Capítulo II. Derechos Fundamentales y Garantías</v>
      </c>
    </row>
    <row r="167" spans="2:12" ht="51" x14ac:dyDescent="0.3">
      <c r="B167" s="14">
        <f t="shared" si="19"/>
        <v>166</v>
      </c>
      <c r="C167" s="15" t="str">
        <f t="shared" si="17"/>
        <v>1</v>
      </c>
      <c r="D167" s="16" t="str">
        <f t="shared" si="20"/>
        <v>1. Toda persona tiene derecho a una alimentación adecuada, saludable, suficiente, nutricionalmente completa y pertinente culturalmente. Este derecho comprende la garantía de alimentos especiales para quienes lo requieran por motivos de salud.</v>
      </c>
      <c r="E167" s="16" t="str">
        <f t="shared" si="21"/>
        <v>CAPÍTULO II. DERECHOS FUNDAMENTALES Y GARANTÍAS</v>
      </c>
      <c r="F167" s="16" t="str">
        <f t="shared" si="22"/>
        <v>No Contiene</v>
      </c>
      <c r="G167" s="17" t="s">
        <v>3232</v>
      </c>
      <c r="H167" s="16" t="s">
        <v>3454</v>
      </c>
      <c r="I167" s="17" t="s">
        <v>4189</v>
      </c>
      <c r="J167" s="17" t="str">
        <f t="shared" si="18"/>
        <v>Artículo 056 [1]</v>
      </c>
      <c r="K167" s="17" t="str">
        <f t="shared" si="24"/>
        <v>Capítulo II. Derechos Fundamentales y Garantías</v>
      </c>
      <c r="L167" s="18" t="str">
        <f t="shared" si="23"/>
        <v>02 Capítulo II. Derechos Fundamentales y Garantías</v>
      </c>
    </row>
    <row r="168" spans="2:12" ht="30.6" x14ac:dyDescent="0.3">
      <c r="B168" s="14">
        <f t="shared" si="19"/>
        <v>167</v>
      </c>
      <c r="C168" s="15" t="str">
        <f t="shared" si="17"/>
        <v>2</v>
      </c>
      <c r="D168" s="16" t="str">
        <f t="shared" si="20"/>
        <v>2. El Estado garantiza en forma continua y permanente la disponibilidad y el acceso a los alimentos que satisfagan este derecho, especialmente en zonas aisladas geográficamente.</v>
      </c>
      <c r="E168" s="16" t="str">
        <f t="shared" si="21"/>
        <v>CAPÍTULO II. DERECHOS FUNDAMENTALES Y GARANTÍAS</v>
      </c>
      <c r="F168" s="16" t="str">
        <f t="shared" si="22"/>
        <v>No Contiene</v>
      </c>
      <c r="G168" s="17" t="s">
        <v>3232</v>
      </c>
      <c r="H168" s="16" t="s">
        <v>3455</v>
      </c>
      <c r="I168" s="17" t="s">
        <v>4189</v>
      </c>
      <c r="J168" s="17" t="str">
        <f t="shared" si="18"/>
        <v>Artículo 056 [2]</v>
      </c>
      <c r="K168" s="17" t="str">
        <f t="shared" si="24"/>
        <v>Capítulo II. Derechos Fundamentales y Garantías</v>
      </c>
      <c r="L168" s="18" t="str">
        <f t="shared" si="23"/>
        <v>02 Capítulo II. Derechos Fundamentales y Garantías</v>
      </c>
    </row>
    <row r="169" spans="2:12" ht="40.799999999999997" x14ac:dyDescent="0.3">
      <c r="B169" s="14">
        <f t="shared" si="19"/>
        <v>168</v>
      </c>
      <c r="C169" s="15" t="str">
        <f t="shared" si="17"/>
        <v>1</v>
      </c>
      <c r="D169" s="16" t="str">
        <f t="shared" si="20"/>
        <v>1. Toda persona tiene derecho humano al agua y al saneamiento suficiente, saludable, aceptable, asequible y accesible. Es deber del Estado garantizarlo para las actuales y futuras generaciones.</v>
      </c>
      <c r="E169" s="16" t="str">
        <f t="shared" si="21"/>
        <v>CAPÍTULO II. DERECHOS FUNDAMENTALES Y GARANTÍAS</v>
      </c>
      <c r="F169" s="16" t="str">
        <f t="shared" si="22"/>
        <v>No Contiene</v>
      </c>
      <c r="G169" s="17" t="s">
        <v>3233</v>
      </c>
      <c r="H169" s="16" t="s">
        <v>226</v>
      </c>
      <c r="I169" s="17" t="s">
        <v>4190</v>
      </c>
      <c r="J169" s="17" t="str">
        <f t="shared" si="18"/>
        <v>Artículo 057 [1]</v>
      </c>
      <c r="K169" s="17" t="str">
        <f t="shared" si="24"/>
        <v>Capítulo II. Derechos Fundamentales y Garantías</v>
      </c>
      <c r="L169" s="18" t="str">
        <f t="shared" si="23"/>
        <v>02 Capítulo II. Derechos Fundamentales y Garantías</v>
      </c>
    </row>
    <row r="170" spans="2:12" ht="30.6" x14ac:dyDescent="0.3">
      <c r="B170" s="14">
        <f t="shared" si="19"/>
        <v>169</v>
      </c>
      <c r="C170" s="15" t="str">
        <f t="shared" si="17"/>
        <v>2</v>
      </c>
      <c r="D170" s="16" t="str">
        <f t="shared" si="20"/>
        <v>2. El Estado vela por la satisfacción de este derecho atendiendo las necesidades de las personas en sus distintos contextos.</v>
      </c>
      <c r="E170" s="16" t="str">
        <f t="shared" si="21"/>
        <v>CAPÍTULO II. DERECHOS FUNDAMENTALES Y GARANTÍAS</v>
      </c>
      <c r="F170" s="16" t="str">
        <f t="shared" si="22"/>
        <v>No Contiene</v>
      </c>
      <c r="G170" s="17" t="s">
        <v>3233</v>
      </c>
      <c r="H170" s="16" t="s">
        <v>227</v>
      </c>
      <c r="I170" s="17" t="s">
        <v>4190</v>
      </c>
      <c r="J170" s="17" t="str">
        <f t="shared" si="18"/>
        <v>Artículo 057 [2]</v>
      </c>
      <c r="K170" s="17" t="str">
        <f t="shared" si="24"/>
        <v>Capítulo II. Derechos Fundamentales y Garantías</v>
      </c>
      <c r="L170" s="18" t="str">
        <f t="shared" si="23"/>
        <v>02 Capítulo II. Derechos Fundamentales y Garantías</v>
      </c>
    </row>
    <row r="171" spans="2:12" ht="40.799999999999997" x14ac:dyDescent="0.3">
      <c r="B171" s="14">
        <f t="shared" si="19"/>
        <v>170</v>
      </c>
      <c r="C171" s="15"/>
      <c r="D171" s="16" t="str">
        <f t="shared" si="20"/>
        <v>La Constitución reconoce a los pueblos y naciones indígenas el uso tradicional de las aguas situadas en territorios indígenas o autonomías territoriales indígenas. Es deber del Estado garantizar su protección, integridad y abastecimiento.</v>
      </c>
      <c r="E171" s="16" t="str">
        <f t="shared" si="21"/>
        <v>CAPÍTULO II. DERECHOS FUNDAMENTALES Y GARANTÍAS</v>
      </c>
      <c r="F171" s="16" t="str">
        <f t="shared" si="22"/>
        <v>No Contiene</v>
      </c>
      <c r="G171" s="17" t="s">
        <v>3234</v>
      </c>
      <c r="H171" s="16" t="s">
        <v>229</v>
      </c>
      <c r="I171" s="17" t="s">
        <v>4191</v>
      </c>
      <c r="J171" s="17" t="str">
        <f t="shared" si="18"/>
        <v>Artículo 058</v>
      </c>
      <c r="K171" s="17" t="str">
        <f t="shared" si="24"/>
        <v>Capítulo II. Derechos Fundamentales y Garantías</v>
      </c>
      <c r="L171" s="18" t="str">
        <f t="shared" si="23"/>
        <v>02 Capítulo II. Derechos Fundamentales y Garantías</v>
      </c>
    </row>
    <row r="172" spans="2:12" ht="28.8" x14ac:dyDescent="0.3">
      <c r="B172" s="14">
        <f t="shared" si="19"/>
        <v>171</v>
      </c>
      <c r="C172" s="15" t="str">
        <f t="shared" si="17"/>
        <v>1</v>
      </c>
      <c r="D172" s="16" t="str">
        <f t="shared" si="20"/>
        <v>1. Toda persona tiene derecho a un mínimo vital de energía asequible y segura.</v>
      </c>
      <c r="E172" s="16" t="str">
        <f t="shared" si="21"/>
        <v>CAPÍTULO II. DERECHOS FUNDAMENTALES Y GARANTÍAS</v>
      </c>
      <c r="F172" s="16" t="str">
        <f t="shared" si="22"/>
        <v>No Contiene</v>
      </c>
      <c r="G172" s="17" t="s">
        <v>3235</v>
      </c>
      <c r="H172" s="16" t="s">
        <v>231</v>
      </c>
      <c r="I172" s="17" t="s">
        <v>4192</v>
      </c>
      <c r="J172" s="17" t="str">
        <f t="shared" si="18"/>
        <v>Artículo 059 [1]</v>
      </c>
      <c r="K172" s="17" t="str">
        <f t="shared" si="24"/>
        <v>Capítulo II. Derechos Fundamentales y Garantías</v>
      </c>
      <c r="L172" s="18" t="str">
        <f t="shared" si="23"/>
        <v>02 Capítulo II. Derechos Fundamentales y Garantías</v>
      </c>
    </row>
    <row r="173" spans="2:12" ht="40.799999999999997" x14ac:dyDescent="0.3">
      <c r="B173" s="14">
        <f t="shared" si="19"/>
        <v>172</v>
      </c>
      <c r="C173" s="15" t="str">
        <f t="shared" si="17"/>
        <v>2</v>
      </c>
      <c r="D173" s="16" t="str">
        <f t="shared" si="20"/>
        <v>2. El Estado garantiza el acceso equitativo y no discriminatorio a la energía que permita a las personas satisfacer sus necesidades, velando por la continuidad de los servicios energéticos.</v>
      </c>
      <c r="E173" s="16" t="str">
        <f t="shared" si="21"/>
        <v>CAPÍTULO II. DERECHOS FUNDAMENTALES Y GARANTÍAS</v>
      </c>
      <c r="F173" s="16" t="str">
        <f t="shared" si="22"/>
        <v>No Contiene</v>
      </c>
      <c r="G173" s="17" t="s">
        <v>3235</v>
      </c>
      <c r="H173" s="16" t="s">
        <v>232</v>
      </c>
      <c r="I173" s="17" t="s">
        <v>4192</v>
      </c>
      <c r="J173" s="17" t="str">
        <f t="shared" si="18"/>
        <v>Artículo 059 [2]</v>
      </c>
      <c r="K173" s="17" t="str">
        <f t="shared" si="24"/>
        <v>Capítulo II. Derechos Fundamentales y Garantías</v>
      </c>
      <c r="L173" s="18" t="str">
        <f t="shared" si="23"/>
        <v>02 Capítulo II. Derechos Fundamentales y Garantías</v>
      </c>
    </row>
    <row r="174" spans="2:12" ht="30.6" x14ac:dyDescent="0.3">
      <c r="B174" s="14">
        <f t="shared" si="19"/>
        <v>173</v>
      </c>
      <c r="C174" s="15" t="str">
        <f t="shared" si="17"/>
        <v>3</v>
      </c>
      <c r="D174" s="16" t="str">
        <f t="shared" si="20"/>
        <v>3. Asimismo, regula y fomenta una matriz energética distribuida, descentralizada y diversificada, basada en energías renovables y de bajo impacto ambiental.</v>
      </c>
      <c r="E174" s="16" t="str">
        <f t="shared" si="21"/>
        <v>CAPÍTULO II. DERECHOS FUNDAMENTALES Y GARANTÍAS</v>
      </c>
      <c r="F174" s="16" t="str">
        <f t="shared" si="22"/>
        <v>No Contiene</v>
      </c>
      <c r="G174" s="17" t="s">
        <v>3235</v>
      </c>
      <c r="H174" s="16" t="s">
        <v>3456</v>
      </c>
      <c r="I174" s="17" t="s">
        <v>4192</v>
      </c>
      <c r="J174" s="17" t="str">
        <f t="shared" si="18"/>
        <v>Artículo 059 [3]</v>
      </c>
      <c r="K174" s="17" t="str">
        <f t="shared" si="24"/>
        <v>Capítulo II. Derechos Fundamentales y Garantías</v>
      </c>
      <c r="L174" s="18" t="str">
        <f t="shared" si="23"/>
        <v>02 Capítulo II. Derechos Fundamentales y Garantías</v>
      </c>
    </row>
    <row r="175" spans="2:12" ht="28.8" x14ac:dyDescent="0.3">
      <c r="B175" s="14">
        <f t="shared" si="19"/>
        <v>174</v>
      </c>
      <c r="C175" s="15" t="str">
        <f t="shared" si="17"/>
        <v>4</v>
      </c>
      <c r="D175" s="16" t="str">
        <f t="shared" si="20"/>
        <v>4. La infraestructura energética es de interés público.</v>
      </c>
      <c r="E175" s="16" t="str">
        <f t="shared" si="21"/>
        <v>CAPÍTULO II. DERECHOS FUNDAMENTALES Y GARANTÍAS</v>
      </c>
      <c r="F175" s="16" t="str">
        <f t="shared" si="22"/>
        <v>No Contiene</v>
      </c>
      <c r="G175" s="17" t="s">
        <v>3235</v>
      </c>
      <c r="H175" s="16" t="s">
        <v>234</v>
      </c>
      <c r="I175" s="17" t="s">
        <v>4192</v>
      </c>
      <c r="J175" s="17" t="str">
        <f t="shared" si="18"/>
        <v>Artículo 059 [4]</v>
      </c>
      <c r="K175" s="17" t="str">
        <f t="shared" si="24"/>
        <v>Capítulo II. Derechos Fundamentales y Garantías</v>
      </c>
      <c r="L175" s="18" t="str">
        <f t="shared" si="23"/>
        <v>02 Capítulo II. Derechos Fundamentales y Garantías</v>
      </c>
    </row>
    <row r="176" spans="2:12" ht="28.8" x14ac:dyDescent="0.3">
      <c r="B176" s="14">
        <f t="shared" si="19"/>
        <v>175</v>
      </c>
      <c r="C176" s="15" t="str">
        <f t="shared" si="17"/>
        <v>5</v>
      </c>
      <c r="D176" s="16" t="str">
        <f t="shared" si="20"/>
        <v>5. El Estado fomenta y protege las empresas cooperativas de energía y el autoconsumo.</v>
      </c>
      <c r="E176" s="16" t="str">
        <f t="shared" si="21"/>
        <v>CAPÍTULO II. DERECHOS FUNDAMENTALES Y GARANTÍAS</v>
      </c>
      <c r="F176" s="16" t="str">
        <f t="shared" si="22"/>
        <v>No Contiene</v>
      </c>
      <c r="G176" s="17" t="s">
        <v>3235</v>
      </c>
      <c r="H176" s="16" t="s">
        <v>235</v>
      </c>
      <c r="I176" s="17" t="s">
        <v>4192</v>
      </c>
      <c r="J176" s="17" t="str">
        <f t="shared" si="18"/>
        <v>Artículo 059 [5]</v>
      </c>
      <c r="K176" s="17" t="str">
        <f t="shared" si="24"/>
        <v>Capítulo II. Derechos Fundamentales y Garantías</v>
      </c>
      <c r="L176" s="18" t="str">
        <f t="shared" si="23"/>
        <v>02 Capítulo II. Derechos Fundamentales y Garantías</v>
      </c>
    </row>
    <row r="177" spans="2:12" ht="61.2" x14ac:dyDescent="0.3">
      <c r="B177" s="14">
        <f t="shared" si="19"/>
        <v>176</v>
      </c>
      <c r="C177" s="15" t="str">
        <f t="shared" si="17"/>
        <v>1</v>
      </c>
      <c r="D177" s="16" t="str">
        <f t="shared" si="20"/>
        <v>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v>
      </c>
      <c r="E177" s="16" t="str">
        <f t="shared" si="21"/>
        <v>CAPÍTULO II. DERECHOS FUNDAMENTALES Y GARANTÍAS</v>
      </c>
      <c r="F177" s="16" t="str">
        <f t="shared" si="22"/>
        <v>No Contiene</v>
      </c>
      <c r="G177" s="17" t="s">
        <v>3236</v>
      </c>
      <c r="H177" s="16" t="s">
        <v>3457</v>
      </c>
      <c r="I177" s="17" t="s">
        <v>4193</v>
      </c>
      <c r="J177" s="17" t="str">
        <f t="shared" si="18"/>
        <v>Artículo 060 [1]</v>
      </c>
      <c r="K177" s="17" t="str">
        <f t="shared" si="24"/>
        <v>Capítulo II. Derechos Fundamentales y Garantías</v>
      </c>
      <c r="L177" s="18" t="str">
        <f t="shared" si="23"/>
        <v>02 Capítulo II. Derechos Fundamentales y Garantías</v>
      </c>
    </row>
    <row r="178" spans="2:12" ht="91.8" x14ac:dyDescent="0.3">
      <c r="B178" s="14">
        <f t="shared" si="19"/>
        <v>177</v>
      </c>
      <c r="C178" s="15" t="str">
        <f t="shared" si="17"/>
        <v>2</v>
      </c>
      <c r="D178" s="16" t="str">
        <f t="shared" si="20"/>
        <v>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v>
      </c>
      <c r="E178" s="16" t="str">
        <f t="shared" si="21"/>
        <v>CAPÍTULO II. DERECHOS FUNDAMENTALES Y GARANTÍAS</v>
      </c>
      <c r="F178" s="16" t="str">
        <f t="shared" si="22"/>
        <v>No Contiene</v>
      </c>
      <c r="G178" s="17" t="s">
        <v>3236</v>
      </c>
      <c r="H178" s="16" t="s">
        <v>3458</v>
      </c>
      <c r="I178" s="17" t="s">
        <v>4193</v>
      </c>
      <c r="J178" s="17" t="str">
        <f t="shared" si="18"/>
        <v>Artículo 060 [2]</v>
      </c>
      <c r="K178" s="17" t="str">
        <f t="shared" si="24"/>
        <v>Capítulo II. Derechos Fundamentales y Garantías</v>
      </c>
      <c r="L178" s="18" t="str">
        <f t="shared" si="23"/>
        <v>02 Capítulo II. Derechos Fundamentales y Garantías</v>
      </c>
    </row>
    <row r="179" spans="2:12" ht="51" x14ac:dyDescent="0.3">
      <c r="B179" s="14">
        <f t="shared" si="19"/>
        <v>178</v>
      </c>
      <c r="C179" s="15" t="str">
        <f t="shared" si="17"/>
        <v>3</v>
      </c>
      <c r="D179" s="16" t="str">
        <f t="shared" si="20"/>
        <v>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v>
      </c>
      <c r="E179" s="16" t="str">
        <f t="shared" si="21"/>
        <v>CAPÍTULO II. DERECHOS FUNDAMENTALES Y GARANTÍAS</v>
      </c>
      <c r="F179" s="16" t="str">
        <f t="shared" si="22"/>
        <v>No Contiene</v>
      </c>
      <c r="G179" s="17" t="s">
        <v>3236</v>
      </c>
      <c r="H179" s="16" t="s">
        <v>3459</v>
      </c>
      <c r="I179" s="17" t="s">
        <v>4193</v>
      </c>
      <c r="J179" s="17" t="str">
        <f t="shared" si="18"/>
        <v>Artículo 060 [3]</v>
      </c>
      <c r="K179" s="17" t="str">
        <f t="shared" si="24"/>
        <v>Capítulo II. Derechos Fundamentales y Garantías</v>
      </c>
      <c r="L179" s="18" t="str">
        <f t="shared" si="23"/>
        <v>02 Capítulo II. Derechos Fundamentales y Garantías</v>
      </c>
    </row>
    <row r="180" spans="2:12" ht="61.2" x14ac:dyDescent="0.3">
      <c r="B180" s="14">
        <f t="shared" si="19"/>
        <v>179</v>
      </c>
      <c r="C180" s="15" t="str">
        <f t="shared" si="17"/>
        <v>1</v>
      </c>
      <c r="D180" s="16" t="str">
        <f t="shared" si="20"/>
        <v xml:space="preserve">1. Toda persona es titular de derechos sexuales y reproductivos. Estos comprenden, entre otros, el derecho a decidir de forma libre, autónoma e informada sobre el propio cuerpo, sobre el ejercicio de la sexualidad, la reproducción, el placer y la anticoncepción.
</v>
      </c>
      <c r="E180" s="16" t="str">
        <f t="shared" si="21"/>
        <v>CAPÍTULO II. DERECHOS FUNDAMENTALES Y GARANTÍAS</v>
      </c>
      <c r="F180" s="16" t="str">
        <f t="shared" si="22"/>
        <v>No Contiene</v>
      </c>
      <c r="G180" s="17" t="s">
        <v>3237</v>
      </c>
      <c r="H180" s="16" t="s">
        <v>3460</v>
      </c>
      <c r="I180" s="17" t="s">
        <v>4194</v>
      </c>
      <c r="J180" s="17" t="str">
        <f t="shared" si="18"/>
        <v>Artículo 061 [1]</v>
      </c>
      <c r="K180" s="17" t="str">
        <f t="shared" si="24"/>
        <v>Capítulo II. Derechos Fundamentales y Garantías</v>
      </c>
      <c r="L180" s="18" t="str">
        <f t="shared" si="23"/>
        <v>02 Capítulo II. Derechos Fundamentales y Garantías</v>
      </c>
    </row>
    <row r="181" spans="2:12" ht="102" x14ac:dyDescent="0.3">
      <c r="B181" s="14">
        <f t="shared" si="19"/>
        <v>180</v>
      </c>
      <c r="C181" s="15" t="str">
        <f t="shared" si="17"/>
        <v>2</v>
      </c>
      <c r="D181" s="16" t="str">
        <f t="shared" si="20"/>
        <v>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v>
      </c>
      <c r="E181" s="16" t="str">
        <f t="shared" si="21"/>
        <v>CAPÍTULO II. DERECHOS FUNDAMENTALES Y GARANTÍAS</v>
      </c>
      <c r="F181" s="16" t="str">
        <f t="shared" si="22"/>
        <v>No Contiene</v>
      </c>
      <c r="G181" s="17" t="s">
        <v>3237</v>
      </c>
      <c r="H181" s="16" t="s">
        <v>3461</v>
      </c>
      <c r="I181" s="17" t="s">
        <v>4194</v>
      </c>
      <c r="J181" s="17" t="str">
        <f t="shared" si="18"/>
        <v>Artículo 061 [2]</v>
      </c>
      <c r="K181" s="17" t="str">
        <f t="shared" si="24"/>
        <v>Capítulo II. Derechos Fundamentales y Garantías</v>
      </c>
      <c r="L181" s="18" t="str">
        <f t="shared" si="23"/>
        <v>02 Capítulo II. Derechos Fundamentales y Garantías</v>
      </c>
    </row>
    <row r="182" spans="2:12" ht="28.8" x14ac:dyDescent="0.3">
      <c r="B182" s="14">
        <f t="shared" si="19"/>
        <v>181</v>
      </c>
      <c r="C182" s="15" t="str">
        <f t="shared" si="17"/>
        <v>3</v>
      </c>
      <c r="D182" s="16" t="str">
        <f t="shared" si="20"/>
        <v>3. La ley regulará el ejercicio de estos derechos.</v>
      </c>
      <c r="E182" s="16" t="str">
        <f t="shared" si="21"/>
        <v>CAPÍTULO II. DERECHOS FUNDAMENTALES Y GARANTÍAS</v>
      </c>
      <c r="F182" s="16" t="str">
        <f t="shared" si="22"/>
        <v>No Contiene</v>
      </c>
      <c r="G182" s="17" t="s">
        <v>3237</v>
      </c>
      <c r="H182" s="16" t="s">
        <v>243</v>
      </c>
      <c r="I182" s="17" t="s">
        <v>4194</v>
      </c>
      <c r="J182" s="17" t="str">
        <f t="shared" si="18"/>
        <v>Artículo 061 [3]</v>
      </c>
      <c r="K182" s="17" t="str">
        <f t="shared" si="24"/>
        <v>Capítulo II. Derechos Fundamentales y Garantías</v>
      </c>
      <c r="L182" s="18" t="str">
        <f t="shared" si="23"/>
        <v>02 Capítulo II. Derechos Fundamentales y Garantías</v>
      </c>
    </row>
    <row r="183" spans="2:12" ht="30.6" x14ac:dyDescent="0.3">
      <c r="B183" s="14">
        <f t="shared" si="19"/>
        <v>182</v>
      </c>
      <c r="C183" s="15" t="str">
        <f t="shared" si="17"/>
        <v>4</v>
      </c>
      <c r="D183" s="16" t="str">
        <f t="shared" si="20"/>
        <v>4. El Estado reconoce y garantiza el derecho de las personas a beneficiarse del progreso científico para ejercer de manera libre, autónoma y no discriminatoria estos derechos.</v>
      </c>
      <c r="E183" s="16" t="str">
        <f t="shared" si="21"/>
        <v>CAPÍTULO II. DERECHOS FUNDAMENTALES Y GARANTÍAS</v>
      </c>
      <c r="F183" s="16" t="str">
        <f t="shared" si="22"/>
        <v>No Contiene</v>
      </c>
      <c r="G183" s="17" t="s">
        <v>3237</v>
      </c>
      <c r="H183" s="16" t="s">
        <v>244</v>
      </c>
      <c r="I183" s="17" t="s">
        <v>4194</v>
      </c>
      <c r="J183" s="17" t="str">
        <f t="shared" si="18"/>
        <v>Artículo 061 [4]</v>
      </c>
      <c r="K183" s="17" t="str">
        <f t="shared" si="24"/>
        <v>Capítulo II. Derechos Fundamentales y Garantías</v>
      </c>
      <c r="L183" s="18" t="str">
        <f t="shared" si="23"/>
        <v>02 Capítulo II. Derechos Fundamentales y Garantías</v>
      </c>
    </row>
    <row r="184" spans="2:12" ht="30.6" x14ac:dyDescent="0.3">
      <c r="B184" s="14">
        <f t="shared" si="19"/>
        <v>183</v>
      </c>
      <c r="C184" s="15"/>
      <c r="D184" s="16" t="str">
        <f t="shared" si="20"/>
        <v>Toda persona tiene derecho a la autonomía personal, al libre desarrollo de su personalidad, identidad y de sus proyectos de vida.</v>
      </c>
      <c r="E184" s="16" t="str">
        <f t="shared" si="21"/>
        <v>CAPÍTULO II. DERECHOS FUNDAMENTALES Y GARANTÍAS</v>
      </c>
      <c r="F184" s="16" t="str">
        <f t="shared" si="22"/>
        <v>No Contiene</v>
      </c>
      <c r="G184" s="17" t="s">
        <v>3238</v>
      </c>
      <c r="H184" s="16" t="s">
        <v>1866</v>
      </c>
      <c r="I184" s="17" t="s">
        <v>4195</v>
      </c>
      <c r="J184" s="17" t="str">
        <f t="shared" si="18"/>
        <v>Artículo 062</v>
      </c>
      <c r="K184" s="17" t="str">
        <f t="shared" si="24"/>
        <v>Capítulo II. Derechos Fundamentales y Garantías</v>
      </c>
      <c r="L184" s="18" t="str">
        <f t="shared" si="23"/>
        <v>02 Capítulo II. Derechos Fundamentales y Garantías</v>
      </c>
    </row>
    <row r="185" spans="2:12" ht="61.2" x14ac:dyDescent="0.3">
      <c r="B185" s="14">
        <f t="shared" si="19"/>
        <v>184</v>
      </c>
      <c r="C185" s="15"/>
      <c r="D185" s="16" t="str">
        <f t="shared" si="20"/>
        <v>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v>
      </c>
      <c r="E185" s="16" t="str">
        <f t="shared" si="21"/>
        <v>CAPÍTULO II. DERECHOS FUNDAMENTALES Y GARANTÍAS</v>
      </c>
      <c r="F185" s="16" t="str">
        <f t="shared" si="22"/>
        <v>No Contiene</v>
      </c>
      <c r="G185" s="17" t="s">
        <v>3239</v>
      </c>
      <c r="H185" s="16" t="s">
        <v>3462</v>
      </c>
      <c r="I185" s="17" t="s">
        <v>4196</v>
      </c>
      <c r="J185" s="17" t="str">
        <f t="shared" si="18"/>
        <v>Artículo 063</v>
      </c>
      <c r="K185" s="17" t="str">
        <f t="shared" si="24"/>
        <v>Capítulo II. Derechos Fundamentales y Garantías</v>
      </c>
      <c r="L185" s="18" t="str">
        <f t="shared" si="23"/>
        <v>02 Capítulo II. Derechos Fundamentales y Garantías</v>
      </c>
    </row>
    <row r="186" spans="2:12" ht="51" x14ac:dyDescent="0.3">
      <c r="B186" s="14">
        <f t="shared" si="19"/>
        <v>185</v>
      </c>
      <c r="C186" s="15" t="str">
        <f t="shared" si="17"/>
        <v>1</v>
      </c>
      <c r="D186" s="16" t="str">
        <f t="shared" si="20"/>
        <v>1. Toda persona tiene derecho al libre desarrollo y pleno reconocimiento de su identidad, en todas sus dimensiones y manifestaciones, incluyendo las características sexuales, identidades y expresiones de género, nombre y orientaciones sexoafectivas.</v>
      </c>
      <c r="E186" s="16" t="str">
        <f t="shared" si="21"/>
        <v>CAPÍTULO II. DERECHOS FUNDAMENTALES Y GARANTÍAS</v>
      </c>
      <c r="F186" s="16" t="str">
        <f t="shared" si="22"/>
        <v>No Contiene</v>
      </c>
      <c r="G186" s="17" t="s">
        <v>3240</v>
      </c>
      <c r="H186" s="16" t="s">
        <v>250</v>
      </c>
      <c r="I186" s="17" t="s">
        <v>4197</v>
      </c>
      <c r="J186" s="17" t="str">
        <f t="shared" si="18"/>
        <v>Artículo 064 [1]</v>
      </c>
      <c r="K186" s="17" t="str">
        <f t="shared" si="24"/>
        <v>Capítulo II. Derechos Fundamentales y Garantías</v>
      </c>
      <c r="L186" s="18" t="str">
        <f t="shared" si="23"/>
        <v>02 Capítulo II. Derechos Fundamentales y Garantías</v>
      </c>
    </row>
    <row r="187" spans="2:12" ht="28.8" x14ac:dyDescent="0.3">
      <c r="B187" s="14">
        <f t="shared" si="19"/>
        <v>186</v>
      </c>
      <c r="C187" s="15" t="str">
        <f t="shared" si="17"/>
        <v>2</v>
      </c>
      <c r="D187" s="16" t="str">
        <f t="shared" si="20"/>
        <v>2. El Estado garantiza su ejercicio a través de leyes, acciones afirmativas y procedimientos.</v>
      </c>
      <c r="E187" s="16" t="str">
        <f t="shared" si="21"/>
        <v>CAPÍTULO II. DERECHOS FUNDAMENTALES Y GARANTÍAS</v>
      </c>
      <c r="F187" s="16" t="str">
        <f t="shared" si="22"/>
        <v>No Contiene</v>
      </c>
      <c r="G187" s="17" t="s">
        <v>3240</v>
      </c>
      <c r="H187" s="16" t="s">
        <v>3463</v>
      </c>
      <c r="I187" s="17" t="s">
        <v>4197</v>
      </c>
      <c r="J187" s="17" t="str">
        <f t="shared" si="18"/>
        <v>Artículo 064 [2]</v>
      </c>
      <c r="K187" s="17" t="str">
        <f t="shared" si="24"/>
        <v>Capítulo II. Derechos Fundamentales y Garantías</v>
      </c>
      <c r="L187" s="18" t="str">
        <f t="shared" si="23"/>
        <v>02 Capítulo II. Derechos Fundamentales y Garantías</v>
      </c>
    </row>
    <row r="188" spans="2:12" ht="40.799999999999997" x14ac:dyDescent="0.3">
      <c r="B188" s="14">
        <f t="shared" si="19"/>
        <v>187</v>
      </c>
      <c r="C188" s="15" t="str">
        <f t="shared" si="17"/>
        <v>1</v>
      </c>
      <c r="D188" s="16" t="str">
        <f t="shared" si="20"/>
        <v>1. Los pueblos y naciones indígenas y sus integrantes tienen derecho a la identidad e integridad cultural y al reconocimiento y respeto de sus cosmovisiones, formas de vida e instituciones propias.</v>
      </c>
      <c r="E188" s="16" t="str">
        <f t="shared" si="21"/>
        <v>CAPÍTULO II. DERECHOS FUNDAMENTALES Y GARANTÍAS</v>
      </c>
      <c r="F188" s="16" t="str">
        <f t="shared" si="22"/>
        <v>No Contiene</v>
      </c>
      <c r="G188" s="17" t="s">
        <v>3241</v>
      </c>
      <c r="H188" s="16" t="s">
        <v>3464</v>
      </c>
      <c r="I188" s="17" t="s">
        <v>4198</v>
      </c>
      <c r="J188" s="17" t="str">
        <f t="shared" si="18"/>
        <v>Artículo 065 [1]</v>
      </c>
      <c r="K188" s="17" t="str">
        <f t="shared" si="24"/>
        <v>Capítulo II. Derechos Fundamentales y Garantías</v>
      </c>
      <c r="L188" s="18" t="str">
        <f t="shared" si="23"/>
        <v>02 Capítulo II. Derechos Fundamentales y Garantías</v>
      </c>
    </row>
    <row r="189" spans="2:12" ht="28.8" x14ac:dyDescent="0.3">
      <c r="B189" s="14">
        <f t="shared" si="19"/>
        <v>188</v>
      </c>
      <c r="C189" s="15" t="str">
        <f t="shared" si="17"/>
        <v>2</v>
      </c>
      <c r="D189" s="16" t="str">
        <f t="shared" si="20"/>
        <v>2. Se prohíbe la asimilación forzada y la destrucción de sus culturas.</v>
      </c>
      <c r="E189" s="16" t="str">
        <f t="shared" si="21"/>
        <v>CAPÍTULO II. DERECHOS FUNDAMENTALES Y GARANTÍAS</v>
      </c>
      <c r="F189" s="16" t="str">
        <f t="shared" si="22"/>
        <v>No Contiene</v>
      </c>
      <c r="G189" s="17" t="s">
        <v>3241</v>
      </c>
      <c r="H189" s="16" t="s">
        <v>254</v>
      </c>
      <c r="I189" s="17" t="s">
        <v>4198</v>
      </c>
      <c r="J189" s="17" t="str">
        <f t="shared" si="18"/>
        <v>Artículo 065 [2]</v>
      </c>
      <c r="K189" s="17" t="str">
        <f t="shared" si="24"/>
        <v>Capítulo II. Derechos Fundamentales y Garantías</v>
      </c>
      <c r="L189" s="18" t="str">
        <f t="shared" si="23"/>
        <v>02 Capítulo II. Derechos Fundamentales y Garantías</v>
      </c>
    </row>
    <row r="190" spans="2:12" ht="71.400000000000006" x14ac:dyDescent="0.3">
      <c r="B190" s="14">
        <f t="shared" si="19"/>
        <v>189</v>
      </c>
      <c r="C190" s="15"/>
      <c r="D190" s="16" t="str">
        <f t="shared" si="20"/>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v>
      </c>
      <c r="E190" s="16" t="str">
        <f t="shared" si="21"/>
        <v>CAPÍTULO II. DERECHOS FUNDAMENTALES Y GARANTÍAS</v>
      </c>
      <c r="F190" s="16" t="str">
        <f t="shared" si="22"/>
        <v>No Contiene</v>
      </c>
      <c r="G190" s="17" t="s">
        <v>3242</v>
      </c>
      <c r="H190" s="16" t="s">
        <v>3465</v>
      </c>
      <c r="I190" s="17" t="s">
        <v>4199</v>
      </c>
      <c r="J190" s="17" t="str">
        <f t="shared" si="18"/>
        <v>Artículo 066</v>
      </c>
      <c r="K190" s="17" t="str">
        <f t="shared" si="24"/>
        <v>Capítulo II. Derechos Fundamentales y Garantías</v>
      </c>
      <c r="L190" s="18" t="str">
        <f t="shared" si="23"/>
        <v>02 Capítulo II. Derechos Fundamentales y Garantías</v>
      </c>
    </row>
    <row r="191" spans="2:12" ht="61.2" x14ac:dyDescent="0.3">
      <c r="B191" s="14">
        <f t="shared" si="19"/>
        <v>190</v>
      </c>
      <c r="C191" s="15" t="str">
        <f t="shared" si="17"/>
        <v>1</v>
      </c>
      <c r="D191" s="16" t="str">
        <f t="shared" si="20"/>
        <v>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v>
      </c>
      <c r="E191" s="16" t="str">
        <f t="shared" si="21"/>
        <v>CAPÍTULO II. DERECHOS FUNDAMENTALES Y GARANTÍAS</v>
      </c>
      <c r="F191" s="16" t="str">
        <f t="shared" si="22"/>
        <v>No Contiene</v>
      </c>
      <c r="G191" s="17" t="s">
        <v>3243</v>
      </c>
      <c r="H191" s="16" t="s">
        <v>258</v>
      </c>
      <c r="I191" s="17" t="s">
        <v>4200</v>
      </c>
      <c r="J191" s="17" t="str">
        <f t="shared" si="18"/>
        <v>Artículo 067 [1]</v>
      </c>
      <c r="K191" s="17" t="str">
        <f t="shared" si="24"/>
        <v>Capítulo II. Derechos Fundamentales y Garantías</v>
      </c>
      <c r="L191" s="18" t="str">
        <f t="shared" si="23"/>
        <v>02 Capítulo II. Derechos Fundamentales y Garantías</v>
      </c>
    </row>
    <row r="192" spans="2:12" ht="51" x14ac:dyDescent="0.3">
      <c r="B192" s="14">
        <f t="shared" si="19"/>
        <v>191</v>
      </c>
      <c r="C192" s="15" t="str">
        <f t="shared" si="17"/>
        <v>2</v>
      </c>
      <c r="D192" s="16" t="str">
        <f t="shared" si="20"/>
        <v>2. Además comprende la facultad de erigir templos, dependencias y lugares para el culto; mantener, proteger y acceder a los lugares sagrados y de relevancia espiritual; y rescatar y preservar los objetos de culto o que tengan un significado sagrado.</v>
      </c>
      <c r="E192" s="16" t="str">
        <f t="shared" si="21"/>
        <v>CAPÍTULO II. DERECHOS FUNDAMENTALES Y GARANTÍAS</v>
      </c>
      <c r="F192" s="16" t="str">
        <f t="shared" si="22"/>
        <v>No Contiene</v>
      </c>
      <c r="G192" s="17" t="s">
        <v>3243</v>
      </c>
      <c r="H192" s="16" t="s">
        <v>3466</v>
      </c>
      <c r="I192" s="17" t="s">
        <v>4200</v>
      </c>
      <c r="J192" s="17" t="str">
        <f t="shared" si="18"/>
        <v>Artículo 067 [2]</v>
      </c>
      <c r="K192" s="17" t="str">
        <f t="shared" si="24"/>
        <v>Capítulo II. Derechos Fundamentales y Garantías</v>
      </c>
      <c r="L192" s="18" t="str">
        <f t="shared" si="23"/>
        <v>02 Capítulo II. Derechos Fundamentales y Garantías</v>
      </c>
    </row>
    <row r="193" spans="2:12" ht="28.8" x14ac:dyDescent="0.3">
      <c r="B193" s="14">
        <f t="shared" si="19"/>
        <v>192</v>
      </c>
      <c r="C193" s="15" t="str">
        <f t="shared" si="17"/>
        <v>3</v>
      </c>
      <c r="D193" s="16" t="str">
        <f t="shared" si="20"/>
        <v>3. El Estado reconoce la espiritualidad como elemento esencial del ser humano.</v>
      </c>
      <c r="E193" s="16" t="str">
        <f t="shared" si="21"/>
        <v>CAPÍTULO II. DERECHOS FUNDAMENTALES Y GARANTÍAS</v>
      </c>
      <c r="F193" s="16" t="str">
        <f t="shared" si="22"/>
        <v>No Contiene</v>
      </c>
      <c r="G193" s="17" t="s">
        <v>3243</v>
      </c>
      <c r="H193" s="16" t="s">
        <v>260</v>
      </c>
      <c r="I193" s="17" t="s">
        <v>4200</v>
      </c>
      <c r="J193" s="17" t="str">
        <f t="shared" si="18"/>
        <v>Artículo 067 [3]</v>
      </c>
      <c r="K193" s="17" t="str">
        <f t="shared" si="24"/>
        <v>Capítulo II. Derechos Fundamentales y Garantías</v>
      </c>
      <c r="L193" s="18" t="str">
        <f t="shared" si="23"/>
        <v>02 Capítulo II. Derechos Fundamentales y Garantías</v>
      </c>
    </row>
    <row r="194" spans="2:12" ht="51" x14ac:dyDescent="0.3">
      <c r="B194" s="14">
        <f t="shared" si="19"/>
        <v>193</v>
      </c>
      <c r="C194" s="15" t="str">
        <f t="shared" si="17"/>
        <v>4</v>
      </c>
      <c r="D194" s="16" t="str">
        <f t="shared" si="20"/>
        <v>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v>
      </c>
      <c r="E194" s="16" t="str">
        <f t="shared" si="21"/>
        <v>CAPÍTULO II. DERECHOS FUNDAMENTALES Y GARANTÍAS</v>
      </c>
      <c r="F194" s="16" t="str">
        <f t="shared" si="22"/>
        <v>No Contiene</v>
      </c>
      <c r="G194" s="17" t="s">
        <v>3243</v>
      </c>
      <c r="H194" s="16" t="s">
        <v>3467</v>
      </c>
      <c r="I194" s="17" t="s">
        <v>4200</v>
      </c>
      <c r="J194" s="17" t="str">
        <f t="shared" si="18"/>
        <v>Artículo 067 [4]</v>
      </c>
      <c r="K194" s="17" t="str">
        <f t="shared" si="24"/>
        <v>Capítulo II. Derechos Fundamentales y Garantías</v>
      </c>
      <c r="L194" s="18" t="str">
        <f t="shared" si="23"/>
        <v>02 Capítulo II. Derechos Fundamentales y Garantías</v>
      </c>
    </row>
    <row r="195" spans="2:12" ht="28.8" x14ac:dyDescent="0.3">
      <c r="B195" s="14">
        <f t="shared" si="19"/>
        <v>194</v>
      </c>
      <c r="C195" s="15" t="str">
        <f t="shared" ref="C195:C258" si="25">+LEFT(D195,1)</f>
        <v>1</v>
      </c>
      <c r="D195" s="16" t="str">
        <f t="shared" si="20"/>
        <v>1. Toda persona tiene derecho a una muerte digna.</v>
      </c>
      <c r="E195" s="16" t="str">
        <f t="shared" si="21"/>
        <v>CAPÍTULO II. DERECHOS FUNDAMENTALES Y GARANTÍAS</v>
      </c>
      <c r="F195" s="16" t="str">
        <f t="shared" si="22"/>
        <v>No Contiene</v>
      </c>
      <c r="G195" s="17" t="s">
        <v>3244</v>
      </c>
      <c r="H195" s="16" t="s">
        <v>263</v>
      </c>
      <c r="I195" s="17" t="s">
        <v>4201</v>
      </c>
      <c r="J195" s="17" t="str">
        <f t="shared" ref="J195:J258" si="26">+IF(C195="",I195,I195&amp;" ["&amp;C195&amp;"]")</f>
        <v>Artículo 068 [1]</v>
      </c>
      <c r="K195" s="17" t="str">
        <f t="shared" si="24"/>
        <v>Capítulo II. Derechos Fundamentales y Garantías</v>
      </c>
      <c r="L195" s="18" t="str">
        <f t="shared" si="23"/>
        <v>02 Capítulo II. Derechos Fundamentales y Garantías</v>
      </c>
    </row>
    <row r="196" spans="2:12" ht="30.6" x14ac:dyDescent="0.3">
      <c r="B196" s="14">
        <f t="shared" si="19"/>
        <v>195</v>
      </c>
      <c r="C196" s="15" t="str">
        <f t="shared" si="25"/>
        <v>2</v>
      </c>
      <c r="D196" s="16" t="str">
        <f t="shared" si="20"/>
        <v>2. La Constitución asegura el derecho de las personas a tomar decisiones libres e informadas sobre sus cuidados y tratamientos al final de su vida.</v>
      </c>
      <c r="E196" s="16" t="str">
        <f t="shared" si="21"/>
        <v>CAPÍTULO II. DERECHOS FUNDAMENTALES Y GARANTÍAS</v>
      </c>
      <c r="F196" s="16" t="str">
        <f t="shared" si="22"/>
        <v>No Contiene</v>
      </c>
      <c r="G196" s="17" t="s">
        <v>3244</v>
      </c>
      <c r="H196" s="16" t="s">
        <v>3468</v>
      </c>
      <c r="I196" s="17" t="s">
        <v>4201</v>
      </c>
      <c r="J196" s="17" t="str">
        <f t="shared" si="26"/>
        <v>Artículo 068 [2]</v>
      </c>
      <c r="K196" s="17" t="str">
        <f t="shared" si="24"/>
        <v>Capítulo II. Derechos Fundamentales y Garantías</v>
      </c>
      <c r="L196" s="18" t="str">
        <f t="shared" si="23"/>
        <v>02 Capítulo II. Derechos Fundamentales y Garantías</v>
      </c>
    </row>
    <row r="197" spans="2:12" ht="40.799999999999997" x14ac:dyDescent="0.3">
      <c r="B197" s="14">
        <f t="shared" ref="B197:B260" si="27">+B196+1</f>
        <v>196</v>
      </c>
      <c r="C197" s="15" t="str">
        <f t="shared" si="25"/>
        <v>3</v>
      </c>
      <c r="D197" s="16" t="str">
        <f t="shared" ref="D197:D260" si="28">+H197</f>
        <v>3. El Estado garantiza el acceso a los cuidados paliativos a todas las personas portadoras de enfermedades crónicas avanzadas, progresivas y limitantes de la vida, en especial a grupos vulnerables y en riesgo social.</v>
      </c>
      <c r="E197" s="16" t="str">
        <f t="shared" ref="E197:E260" si="29">+E196</f>
        <v>CAPÍTULO II. DERECHOS FUNDAMENTALES Y GARANTÍAS</v>
      </c>
      <c r="F197" s="16" t="str">
        <f t="shared" ref="F197:F260" si="30">+F196</f>
        <v>No Contiene</v>
      </c>
      <c r="G197" s="17" t="s">
        <v>3244</v>
      </c>
      <c r="H197" s="16" t="s">
        <v>3469</v>
      </c>
      <c r="I197" s="17" t="s">
        <v>4201</v>
      </c>
      <c r="J197" s="17" t="str">
        <f t="shared" si="26"/>
        <v>Artículo 068 [3]</v>
      </c>
      <c r="K197" s="17" t="str">
        <f t="shared" si="24"/>
        <v>Capítulo II. Derechos Fundamentales y Garantías</v>
      </c>
      <c r="L197" s="18" t="str">
        <f t="shared" ref="L197:L260" si="31">+L196</f>
        <v>02 Capítulo II. Derechos Fundamentales y Garantías</v>
      </c>
    </row>
    <row r="198" spans="2:12" ht="30.6" x14ac:dyDescent="0.3">
      <c r="B198" s="14">
        <f t="shared" si="27"/>
        <v>197</v>
      </c>
      <c r="C198" s="15" t="str">
        <f t="shared" si="25"/>
        <v>4</v>
      </c>
      <c r="D198" s="16" t="str">
        <f t="shared" si="28"/>
        <v>4. La ley regulará las condiciones para garantizar el ejercicio de este derecho, incluyendo el acceso a la información y el acompañamiento adecuado.</v>
      </c>
      <c r="E198" s="16" t="str">
        <f t="shared" si="29"/>
        <v>CAPÍTULO II. DERECHOS FUNDAMENTALES Y GARANTÍAS</v>
      </c>
      <c r="F198" s="16" t="str">
        <f t="shared" si="30"/>
        <v>No Contiene</v>
      </c>
      <c r="G198" s="17" t="s">
        <v>3244</v>
      </c>
      <c r="H198" s="16" t="s">
        <v>3470</v>
      </c>
      <c r="I198" s="17" t="s">
        <v>4201</v>
      </c>
      <c r="J198" s="17" t="str">
        <f t="shared" si="26"/>
        <v>Artículo 068 [4]</v>
      </c>
      <c r="K198" s="17" t="str">
        <f t="shared" si="24"/>
        <v>Capítulo II. Derechos Fundamentales y Garantías</v>
      </c>
      <c r="L198" s="18" t="str">
        <f t="shared" si="31"/>
        <v>02 Capítulo II. Derechos Fundamentales y Garantías</v>
      </c>
    </row>
    <row r="199" spans="2:12" ht="40.799999999999997" x14ac:dyDescent="0.3">
      <c r="B199" s="14">
        <f t="shared" si="27"/>
        <v>198</v>
      </c>
      <c r="C199" s="15"/>
      <c r="D199" s="16" t="str">
        <f t="shared" si="28"/>
        <v>Toda persona tiene derecho a la libertad ambulatoria y a la libre circulación, a residir, permanecer y trasladarse en cualquier lugar del territorio nacional, así como a entrar y salir de él. La ley regulará el ejercicio de este derecho.</v>
      </c>
      <c r="E199" s="16" t="str">
        <f t="shared" si="29"/>
        <v>CAPÍTULO II. DERECHOS FUNDAMENTALES Y GARANTÍAS</v>
      </c>
      <c r="F199" s="16" t="str">
        <f t="shared" si="30"/>
        <v>No Contiene</v>
      </c>
      <c r="G199" s="17" t="s">
        <v>3245</v>
      </c>
      <c r="H199" s="16" t="s">
        <v>268</v>
      </c>
      <c r="I199" s="17" t="s">
        <v>4202</v>
      </c>
      <c r="J199" s="17" t="str">
        <f t="shared" si="26"/>
        <v>Artículo 069</v>
      </c>
      <c r="K199" s="17" t="str">
        <f t="shared" si="24"/>
        <v>Capítulo II. Derechos Fundamentales y Garantías</v>
      </c>
      <c r="L199" s="18" t="str">
        <f t="shared" si="31"/>
        <v>02 Capítulo II. Derechos Fundamentales y Garantías</v>
      </c>
    </row>
    <row r="200" spans="2:12" ht="40.799999999999997" x14ac:dyDescent="0.3">
      <c r="B200" s="14">
        <f t="shared" si="27"/>
        <v>199</v>
      </c>
      <c r="C200" s="15" t="str">
        <f t="shared" si="25"/>
        <v>1</v>
      </c>
      <c r="D200" s="16" t="str">
        <f t="shared" si="28"/>
        <v>1. Toda persona tiene derecho a la privacidad personal, familiar y comunitaria. Ninguna persona ni autoridad podrá afectar, restringir o impedir su ejercicio, salvo en los casos y formas que determine la ley.</v>
      </c>
      <c r="E200" s="16" t="str">
        <f t="shared" si="29"/>
        <v>CAPÍTULO II. DERECHOS FUNDAMENTALES Y GARANTÍAS</v>
      </c>
      <c r="F200" s="16" t="str">
        <f t="shared" si="30"/>
        <v>No Contiene</v>
      </c>
      <c r="G200" s="17" t="s">
        <v>3246</v>
      </c>
      <c r="H200" s="16" t="s">
        <v>270</v>
      </c>
      <c r="I200" s="17" t="s">
        <v>4203</v>
      </c>
      <c r="J200" s="17" t="str">
        <f t="shared" si="26"/>
        <v>Artículo 070 [1]</v>
      </c>
      <c r="K200" s="17" t="str">
        <f t="shared" si="24"/>
        <v>Capítulo II. Derechos Fundamentales y Garantías</v>
      </c>
      <c r="L200" s="18" t="str">
        <f t="shared" si="31"/>
        <v>02 Capítulo II. Derechos Fundamentales y Garantías</v>
      </c>
    </row>
    <row r="201" spans="2:12" ht="30.6" x14ac:dyDescent="0.3">
      <c r="B201" s="14">
        <f t="shared" si="27"/>
        <v>200</v>
      </c>
      <c r="C201" s="15" t="str">
        <f t="shared" si="25"/>
        <v>2</v>
      </c>
      <c r="D201" s="16" t="str">
        <f t="shared" si="28"/>
        <v>2. Los recintos privados son inviolables. La entrada, el registro o el allanamiento solo se podrán realizar con orden judicial previa, salvo las hipótesis de flagrancia que establezca la ley.</v>
      </c>
      <c r="E201" s="16" t="str">
        <f t="shared" si="29"/>
        <v>CAPÍTULO II. DERECHOS FUNDAMENTALES Y GARANTÍAS</v>
      </c>
      <c r="F201" s="16" t="str">
        <f t="shared" si="30"/>
        <v>No Contiene</v>
      </c>
      <c r="G201" s="17" t="s">
        <v>3246</v>
      </c>
      <c r="H201" s="16" t="s">
        <v>3471</v>
      </c>
      <c r="I201" s="17" t="s">
        <v>4203</v>
      </c>
      <c r="J201" s="17" t="str">
        <f t="shared" si="26"/>
        <v>Artículo 070 [2]</v>
      </c>
      <c r="K201" s="17" t="str">
        <f t="shared" si="24"/>
        <v>Capítulo II. Derechos Fundamentales y Garantías</v>
      </c>
      <c r="L201" s="18" t="str">
        <f t="shared" si="31"/>
        <v>02 Capítulo II. Derechos Fundamentales y Garantías</v>
      </c>
    </row>
    <row r="202" spans="2:12" ht="40.799999999999997" x14ac:dyDescent="0.3">
      <c r="B202" s="14">
        <f t="shared" si="27"/>
        <v>201</v>
      </c>
      <c r="C202" s="15" t="str">
        <f t="shared" si="25"/>
        <v>3</v>
      </c>
      <c r="D202" s="16" t="str">
        <f t="shared" si="28"/>
        <v>3. Toda documentación y comunicación privada es inviolable, incluyendo sus metadatos. La interceptación, la captura, la apertura, el registro o la revisión solo se podrá realizar con orden judicial previa.</v>
      </c>
      <c r="E202" s="16" t="str">
        <f t="shared" si="29"/>
        <v>CAPÍTULO II. DERECHOS FUNDAMENTALES Y GARANTÍAS</v>
      </c>
      <c r="F202" s="16" t="str">
        <f t="shared" si="30"/>
        <v>No Contiene</v>
      </c>
      <c r="G202" s="17" t="s">
        <v>3246</v>
      </c>
      <c r="H202" s="16" t="s">
        <v>272</v>
      </c>
      <c r="I202" s="17" t="s">
        <v>4203</v>
      </c>
      <c r="J202" s="17" t="str">
        <f t="shared" si="26"/>
        <v>Artículo 070 [3]</v>
      </c>
      <c r="K202" s="17" t="str">
        <f t="shared" si="24"/>
        <v>Capítulo II. Derechos Fundamentales y Garantías</v>
      </c>
      <c r="L202" s="18" t="str">
        <f t="shared" si="31"/>
        <v>02 Capítulo II. Derechos Fundamentales y Garantías</v>
      </c>
    </row>
    <row r="203" spans="2:12" ht="51" x14ac:dyDescent="0.3">
      <c r="B203" s="14">
        <f t="shared" si="27"/>
        <v>202</v>
      </c>
      <c r="C203" s="15" t="str">
        <f t="shared" si="25"/>
        <v>1</v>
      </c>
      <c r="D203" s="16" t="str">
        <f t="shared" si="28"/>
        <v>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v>
      </c>
      <c r="E203" s="16" t="str">
        <f t="shared" si="29"/>
        <v>CAPÍTULO II. DERECHOS FUNDAMENTALES Y GARANTÍAS</v>
      </c>
      <c r="F203" s="16" t="str">
        <f t="shared" si="30"/>
        <v>No Contiene</v>
      </c>
      <c r="G203" s="17" t="s">
        <v>3247</v>
      </c>
      <c r="H203" s="16" t="s">
        <v>274</v>
      </c>
      <c r="I203" s="17" t="s">
        <v>4204</v>
      </c>
      <c r="J203" s="17" t="str">
        <f t="shared" si="26"/>
        <v>Artículo 071 [1]</v>
      </c>
      <c r="K203" s="17" t="str">
        <f t="shared" si="24"/>
        <v>Capítulo II. Derechos Fundamentales y Garantías</v>
      </c>
      <c r="L203" s="18" t="str">
        <f t="shared" si="31"/>
        <v>02 Capítulo II. Derechos Fundamentales y Garantías</v>
      </c>
    </row>
    <row r="204" spans="2:12" ht="40.799999999999997" x14ac:dyDescent="0.3">
      <c r="B204" s="14">
        <f t="shared" si="27"/>
        <v>203</v>
      </c>
      <c r="C204" s="15" t="str">
        <f t="shared" si="25"/>
        <v>2</v>
      </c>
      <c r="D204" s="16" t="str">
        <f t="shared" si="28"/>
        <v>2. Ninguna persona solicitante de asilo o refugiada será regresada por la fuerza al Estado donde corra riesgo de persecución, de graves violaciones de derechos humanos, o su vida o libertad puedan verse amenazadas.</v>
      </c>
      <c r="E204" s="16" t="str">
        <f t="shared" si="29"/>
        <v>CAPÍTULO II. DERECHOS FUNDAMENTALES Y GARANTÍAS</v>
      </c>
      <c r="F204" s="16" t="str">
        <f t="shared" si="30"/>
        <v>No Contiene</v>
      </c>
      <c r="G204" s="17" t="s">
        <v>3247</v>
      </c>
      <c r="H204" s="16" t="s">
        <v>3472</v>
      </c>
      <c r="I204" s="17" t="s">
        <v>4204</v>
      </c>
      <c r="J204" s="17" t="str">
        <f t="shared" si="26"/>
        <v>Artículo 071 [2]</v>
      </c>
      <c r="K204" s="17" t="str">
        <f t="shared" si="24"/>
        <v>Capítulo II. Derechos Fundamentales y Garantías</v>
      </c>
      <c r="L204" s="18" t="str">
        <f t="shared" si="31"/>
        <v>02 Capítulo II. Derechos Fundamentales y Garantías</v>
      </c>
    </row>
    <row r="205" spans="2:12" ht="28.8" x14ac:dyDescent="0.3">
      <c r="B205" s="14">
        <f t="shared" si="27"/>
        <v>204</v>
      </c>
      <c r="C205" s="15" t="str">
        <f t="shared" si="25"/>
        <v>1</v>
      </c>
      <c r="D205" s="16" t="str">
        <f t="shared" si="28"/>
        <v>1. Toda persona tiene derecho a asociarse sin permiso previo.</v>
      </c>
      <c r="E205" s="16" t="str">
        <f t="shared" si="29"/>
        <v>CAPÍTULO II. DERECHOS FUNDAMENTALES Y GARANTÍAS</v>
      </c>
      <c r="F205" s="16" t="str">
        <f t="shared" si="30"/>
        <v>No Contiene</v>
      </c>
      <c r="G205" s="17" t="s">
        <v>3248</v>
      </c>
      <c r="H205" s="16" t="s">
        <v>3473</v>
      </c>
      <c r="I205" s="17" t="s">
        <v>4205</v>
      </c>
      <c r="J205" s="17" t="str">
        <f t="shared" si="26"/>
        <v>Artículo 072 [1]</v>
      </c>
      <c r="K205" s="17" t="str">
        <f t="shared" si="24"/>
        <v>Capítulo II. Derechos Fundamentales y Garantías</v>
      </c>
      <c r="L205" s="18" t="str">
        <f t="shared" si="31"/>
        <v>02 Capítulo II. Derechos Fundamentales y Garantías</v>
      </c>
    </row>
    <row r="206" spans="2:12" ht="40.799999999999997" x14ac:dyDescent="0.3">
      <c r="B206" s="14">
        <f t="shared" si="27"/>
        <v>205</v>
      </c>
      <c r="C206" s="15" t="str">
        <f t="shared" si="25"/>
        <v>2</v>
      </c>
      <c r="D206" s="16" t="str">
        <f t="shared" si="28"/>
        <v>2. Este comprende la protección de la autonomía de las asociaciones para el cumplimiento de sus fines específicos y el establecimiento de su regulación interna, organización y demás elementos definitorios.</v>
      </c>
      <c r="E206" s="16" t="str">
        <f t="shared" si="29"/>
        <v>CAPÍTULO II. DERECHOS FUNDAMENTALES Y GARANTÍAS</v>
      </c>
      <c r="F206" s="16" t="str">
        <f t="shared" si="30"/>
        <v>No Contiene</v>
      </c>
      <c r="G206" s="17" t="s">
        <v>3248</v>
      </c>
      <c r="H206" s="16" t="s">
        <v>3474</v>
      </c>
      <c r="I206" s="17" t="s">
        <v>4205</v>
      </c>
      <c r="J206" s="17" t="str">
        <f t="shared" si="26"/>
        <v>Artículo 072 [2]</v>
      </c>
      <c r="K206" s="17" t="str">
        <f t="shared" si="24"/>
        <v>Capítulo II. Derechos Fundamentales y Garantías</v>
      </c>
      <c r="L206" s="18" t="str">
        <f t="shared" si="31"/>
        <v>02 Capítulo II. Derechos Fundamentales y Garantías</v>
      </c>
    </row>
    <row r="207" spans="2:12" ht="28.8" x14ac:dyDescent="0.3">
      <c r="B207" s="14">
        <f t="shared" si="27"/>
        <v>206</v>
      </c>
      <c r="C207" s="15" t="str">
        <f t="shared" si="25"/>
        <v>3</v>
      </c>
      <c r="D207" s="16" t="str">
        <f t="shared" si="28"/>
        <v>3. Para gozar de personalidad jurídica, las asociaciones deberán constituirse en conformidad con la ley.</v>
      </c>
      <c r="E207" s="16" t="str">
        <f t="shared" si="29"/>
        <v>CAPÍTULO II. DERECHOS FUNDAMENTALES Y GARANTÍAS</v>
      </c>
      <c r="F207" s="16" t="str">
        <f t="shared" si="30"/>
        <v>No Contiene</v>
      </c>
      <c r="G207" s="17" t="s">
        <v>3248</v>
      </c>
      <c r="H207" s="16" t="s">
        <v>3475</v>
      </c>
      <c r="I207" s="17" t="s">
        <v>4205</v>
      </c>
      <c r="J207" s="17" t="str">
        <f t="shared" si="26"/>
        <v>Artículo 072 [3]</v>
      </c>
      <c r="K207" s="17" t="str">
        <f t="shared" si="24"/>
        <v>Capítulo II. Derechos Fundamentales y Garantías</v>
      </c>
      <c r="L207" s="18" t="str">
        <f t="shared" si="31"/>
        <v>02 Capítulo II. Derechos Fundamentales y Garantías</v>
      </c>
    </row>
    <row r="208" spans="2:12" ht="30.6" x14ac:dyDescent="0.3">
      <c r="B208" s="14">
        <f t="shared" si="27"/>
        <v>207</v>
      </c>
      <c r="C208" s="15" t="str">
        <f t="shared" si="25"/>
        <v>4</v>
      </c>
      <c r="D208" s="16" t="str">
        <f t="shared" si="28"/>
        <v>4. La ley podrá imponer restricciones específicas al ejercicio de este derecho respecto de las policías y de las Fuerzas Armadas.</v>
      </c>
      <c r="E208" s="16" t="str">
        <f t="shared" si="29"/>
        <v>CAPÍTULO II. DERECHOS FUNDAMENTALES Y GARANTÍAS</v>
      </c>
      <c r="F208" s="16" t="str">
        <f t="shared" si="30"/>
        <v>No Contiene</v>
      </c>
      <c r="G208" s="17" t="s">
        <v>3248</v>
      </c>
      <c r="H208" s="16" t="s">
        <v>280</v>
      </c>
      <c r="I208" s="17" t="s">
        <v>4205</v>
      </c>
      <c r="J208" s="17" t="str">
        <f t="shared" si="26"/>
        <v>Artículo 072 [4]</v>
      </c>
      <c r="K208" s="17" t="str">
        <f t="shared" si="24"/>
        <v>Capítulo II. Derechos Fundamentales y Garantías</v>
      </c>
      <c r="L208" s="18" t="str">
        <f t="shared" si="31"/>
        <v>02 Capítulo II. Derechos Fundamentales y Garantías</v>
      </c>
    </row>
    <row r="209" spans="2:12" ht="30.6" x14ac:dyDescent="0.3">
      <c r="B209" s="14">
        <f t="shared" si="27"/>
        <v>208</v>
      </c>
      <c r="C209" s="15" t="str">
        <f t="shared" si="25"/>
        <v>1</v>
      </c>
      <c r="D209" s="16" t="str">
        <f t="shared" si="28"/>
        <v>1. El Estado reconoce la función social, económica y productiva de las cooperativas y fomenta su desarrollo, conforme al principio de ayuda mutua.</v>
      </c>
      <c r="E209" s="16" t="str">
        <f t="shared" si="29"/>
        <v>CAPÍTULO II. DERECHOS FUNDAMENTALES Y GARANTÍAS</v>
      </c>
      <c r="F209" s="16" t="str">
        <f t="shared" si="30"/>
        <v>No Contiene</v>
      </c>
      <c r="G209" s="17" t="s">
        <v>3249</v>
      </c>
      <c r="H209" s="16" t="s">
        <v>282</v>
      </c>
      <c r="I209" s="17" t="s">
        <v>4206</v>
      </c>
      <c r="J209" s="17" t="str">
        <f t="shared" si="26"/>
        <v>Artículo 073 [1]</v>
      </c>
      <c r="K209" s="17" t="str">
        <f t="shared" si="24"/>
        <v>Capítulo II. Derechos Fundamentales y Garantías</v>
      </c>
      <c r="L209" s="18" t="str">
        <f t="shared" si="31"/>
        <v>02 Capítulo II. Derechos Fundamentales y Garantías</v>
      </c>
    </row>
    <row r="210" spans="2:12" ht="51" x14ac:dyDescent="0.3">
      <c r="B210" s="14">
        <f t="shared" si="27"/>
        <v>209</v>
      </c>
      <c r="C210" s="15" t="str">
        <f t="shared" si="25"/>
        <v>2</v>
      </c>
      <c r="D210" s="16" t="str">
        <f t="shared" si="28"/>
        <v>2. Las cooperativas podrán agruparse en federaciones, confederaciones o en otras formas de organización. La ley regulará su creación y funcionamiento, garantizando su autonomía, y preservará, mediante los instrumentos correspondientes, su naturaleza y finalidades.</v>
      </c>
      <c r="E210" s="16" t="str">
        <f t="shared" si="29"/>
        <v>CAPÍTULO II. DERECHOS FUNDAMENTALES Y GARANTÍAS</v>
      </c>
      <c r="F210" s="16" t="str">
        <f t="shared" si="30"/>
        <v>No Contiene</v>
      </c>
      <c r="G210" s="17" t="s">
        <v>3249</v>
      </c>
      <c r="H210" s="16" t="s">
        <v>3476</v>
      </c>
      <c r="I210" s="17" t="s">
        <v>4206</v>
      </c>
      <c r="J210" s="17" t="str">
        <f t="shared" si="26"/>
        <v>Artículo 073 [2]</v>
      </c>
      <c r="K210" s="17" t="str">
        <f t="shared" si="24"/>
        <v>Capítulo II. Derechos Fundamentales y Garantías</v>
      </c>
      <c r="L210" s="18" t="str">
        <f t="shared" si="31"/>
        <v>02 Capítulo II. Derechos Fundamentales y Garantías</v>
      </c>
    </row>
    <row r="211" spans="2:12" ht="61.2" x14ac:dyDescent="0.3">
      <c r="B211" s="14">
        <f t="shared" si="27"/>
        <v>210</v>
      </c>
      <c r="C211" s="15"/>
      <c r="D211" s="16" t="str">
        <f t="shared" si="28"/>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v>
      </c>
      <c r="E211" s="16" t="str">
        <f t="shared" si="29"/>
        <v>CAPÍTULO II. DERECHOS FUNDAMENTALES Y GARANTÍAS</v>
      </c>
      <c r="F211" s="16" t="str">
        <f t="shared" si="30"/>
        <v>No Contiene</v>
      </c>
      <c r="G211" s="17" t="s">
        <v>3250</v>
      </c>
      <c r="H211" s="16" t="s">
        <v>3477</v>
      </c>
      <c r="I211" s="17" t="s">
        <v>4207</v>
      </c>
      <c r="J211" s="17" t="str">
        <f t="shared" si="26"/>
        <v>Artículo 074</v>
      </c>
      <c r="K211" s="17" t="str">
        <f t="shared" si="24"/>
        <v>Capítulo II. Derechos Fundamentales y Garantías</v>
      </c>
      <c r="L211" s="18" t="str">
        <f t="shared" si="31"/>
        <v>02 Capítulo II. Derechos Fundamentales y Garantías</v>
      </c>
    </row>
    <row r="212" spans="2:12" ht="30.6" x14ac:dyDescent="0.3">
      <c r="B212" s="14">
        <f t="shared" si="27"/>
        <v>211</v>
      </c>
      <c r="C212" s="15" t="str">
        <f t="shared" si="25"/>
        <v>1</v>
      </c>
      <c r="D212" s="16" t="str">
        <f t="shared" si="28"/>
        <v>1. Toda persona tiene derecho a reunirse y manifestarse pacíficamente en lugares privados y públicos sin permiso previo.</v>
      </c>
      <c r="E212" s="16" t="str">
        <f t="shared" si="29"/>
        <v>CAPÍTULO II. DERECHOS FUNDAMENTALES Y GARANTÍAS</v>
      </c>
      <c r="F212" s="16" t="str">
        <f t="shared" si="30"/>
        <v>No Contiene</v>
      </c>
      <c r="G212" s="17" t="s">
        <v>3251</v>
      </c>
      <c r="H212" s="16" t="s">
        <v>3478</v>
      </c>
      <c r="I212" s="17" t="s">
        <v>4208</v>
      </c>
      <c r="J212" s="17" t="str">
        <f t="shared" si="26"/>
        <v>Artículo 075 [1]</v>
      </c>
      <c r="K212" s="17" t="str">
        <f t="shared" si="24"/>
        <v>Capítulo II. Derechos Fundamentales y Garantías</v>
      </c>
      <c r="L212" s="18" t="str">
        <f t="shared" si="31"/>
        <v>02 Capítulo II. Derechos Fundamentales y Garantías</v>
      </c>
    </row>
    <row r="213" spans="2:12" ht="28.8" x14ac:dyDescent="0.3">
      <c r="B213" s="14">
        <f t="shared" si="27"/>
        <v>212</v>
      </c>
      <c r="C213" s="15" t="str">
        <f t="shared" si="25"/>
        <v>2</v>
      </c>
      <c r="D213" s="16" t="str">
        <f t="shared" si="28"/>
        <v>2. Las reuniones en lugares de acceso público solo podrán restringirse en conformidad con la ley.</v>
      </c>
      <c r="E213" s="16" t="str">
        <f t="shared" si="29"/>
        <v>CAPÍTULO II. DERECHOS FUNDAMENTALES Y GARANTÍAS</v>
      </c>
      <c r="F213" s="16" t="str">
        <f t="shared" si="30"/>
        <v>No Contiene</v>
      </c>
      <c r="G213" s="17" t="s">
        <v>3251</v>
      </c>
      <c r="H213" s="16" t="s">
        <v>288</v>
      </c>
      <c r="I213" s="17" t="s">
        <v>4208</v>
      </c>
      <c r="J213" s="17" t="str">
        <f t="shared" si="26"/>
        <v>Artículo 075 [2]</v>
      </c>
      <c r="K213" s="17" t="str">
        <f t="shared" si="24"/>
        <v>Capítulo II. Derechos Fundamentales y Garantías</v>
      </c>
      <c r="L213" s="18" t="str">
        <f t="shared" si="31"/>
        <v>02 Capítulo II. Derechos Fundamentales y Garantías</v>
      </c>
    </row>
    <row r="214" spans="2:12" ht="30.6" x14ac:dyDescent="0.3">
      <c r="B214" s="14">
        <f t="shared" si="27"/>
        <v>213</v>
      </c>
      <c r="C214" s="15" t="str">
        <f t="shared" si="25"/>
        <v>1</v>
      </c>
      <c r="D214" s="16" t="str">
        <f t="shared" si="28"/>
        <v>1. Toda persona tiene derecho a presentar peticiones, exposiciones o reclamaciones ante cualquier autoridad del Estado.</v>
      </c>
      <c r="E214" s="16" t="str">
        <f t="shared" si="29"/>
        <v>CAPÍTULO II. DERECHOS FUNDAMENTALES Y GARANTÍAS</v>
      </c>
      <c r="F214" s="16" t="str">
        <f t="shared" si="30"/>
        <v>No Contiene</v>
      </c>
      <c r="G214" s="17" t="s">
        <v>3252</v>
      </c>
      <c r="H214" s="16" t="s">
        <v>290</v>
      </c>
      <c r="I214" s="17" t="s">
        <v>4209</v>
      </c>
      <c r="J214" s="17" t="str">
        <f t="shared" si="26"/>
        <v>Artículo 076 [1]</v>
      </c>
      <c r="K214" s="17" t="str">
        <f t="shared" si="24"/>
        <v>Capítulo II. Derechos Fundamentales y Garantías</v>
      </c>
      <c r="L214" s="18" t="str">
        <f t="shared" si="31"/>
        <v>02 Capítulo II. Derechos Fundamentales y Garantías</v>
      </c>
    </row>
    <row r="215" spans="2:12" ht="40.799999999999997" x14ac:dyDescent="0.3">
      <c r="B215" s="14">
        <f t="shared" si="27"/>
        <v>214</v>
      </c>
      <c r="C215" s="15" t="str">
        <f t="shared" si="25"/>
        <v>2</v>
      </c>
      <c r="D215" s="16" t="str">
        <f t="shared" si="28"/>
        <v>2. La ley regulará los plazos y la forma en que la autoridad deberá dar respuesta a la solicitud, además de la manera en que se garantizará el principio de plurilingüismo en el ejercicio de este derecho.</v>
      </c>
      <c r="E215" s="16" t="str">
        <f t="shared" si="29"/>
        <v>CAPÍTULO II. DERECHOS FUNDAMENTALES Y GARANTÍAS</v>
      </c>
      <c r="F215" s="16" t="str">
        <f t="shared" si="30"/>
        <v>No Contiene</v>
      </c>
      <c r="G215" s="17" t="s">
        <v>3252</v>
      </c>
      <c r="H215" s="16" t="s">
        <v>3479</v>
      </c>
      <c r="I215" s="17" t="s">
        <v>4209</v>
      </c>
      <c r="J215" s="17" t="str">
        <f t="shared" si="26"/>
        <v>Artículo 076 [2]</v>
      </c>
      <c r="K215" s="17" t="str">
        <f t="shared" si="24"/>
        <v>Capítulo II. Derechos Fundamentales y Garantías</v>
      </c>
      <c r="L215" s="18" t="str">
        <f t="shared" si="31"/>
        <v>02 Capítulo II. Derechos Fundamentales y Garantías</v>
      </c>
    </row>
    <row r="216" spans="2:12" ht="40.799999999999997" x14ac:dyDescent="0.3">
      <c r="B216" s="14">
        <f t="shared" si="27"/>
        <v>215</v>
      </c>
      <c r="C216" s="15"/>
      <c r="D216" s="16" t="str">
        <f t="shared" si="28"/>
        <v>Toda persona tiene derecho a acceder, buscar, solicitar, recibir y difundir información pública de cualquier órgano del Estado o de entidades que presten servicios de utilidad pública, en la forma y las condiciones que establezca la ley.</v>
      </c>
      <c r="E216" s="16" t="str">
        <f t="shared" si="29"/>
        <v>CAPÍTULO II. DERECHOS FUNDAMENTALES Y GARANTÍAS</v>
      </c>
      <c r="F216" s="16" t="str">
        <f t="shared" si="30"/>
        <v>No Contiene</v>
      </c>
      <c r="G216" s="17" t="s">
        <v>3253</v>
      </c>
      <c r="H216" s="16" t="s">
        <v>3480</v>
      </c>
      <c r="I216" s="17" t="s">
        <v>4210</v>
      </c>
      <c r="J216" s="17" t="str">
        <f t="shared" si="26"/>
        <v>Artículo 077</v>
      </c>
      <c r="K216" s="17" t="str">
        <f t="shared" si="24"/>
        <v>Capítulo II. Derechos Fundamentales y Garantías</v>
      </c>
      <c r="L216" s="18" t="str">
        <f t="shared" si="31"/>
        <v>02 Capítulo II. Derechos Fundamentales y Garantías</v>
      </c>
    </row>
    <row r="217" spans="2:12" ht="51" x14ac:dyDescent="0.3">
      <c r="B217" s="14">
        <f t="shared" si="27"/>
        <v>216</v>
      </c>
      <c r="C217" s="15" t="str">
        <f t="shared" si="25"/>
        <v>1</v>
      </c>
      <c r="D217" s="16" t="str">
        <f t="shared" si="28"/>
        <v>1. Toda persona, natural o jurídica, tiene derecho de propiedad en todas sus especies y sobre toda clase de bienes, salvo aquellos que la naturaleza ha hecho comunes a todas las personas y los que la Constitución o la ley declaren inapropiables.</v>
      </c>
      <c r="E217" s="16" t="str">
        <f t="shared" si="29"/>
        <v>CAPÍTULO II. DERECHOS FUNDAMENTALES Y GARANTÍAS</v>
      </c>
      <c r="F217" s="16" t="str">
        <f t="shared" si="30"/>
        <v>No Contiene</v>
      </c>
      <c r="G217" s="17" t="s">
        <v>3254</v>
      </c>
      <c r="H217" s="16" t="s">
        <v>3481</v>
      </c>
      <c r="I217" s="17" t="s">
        <v>4211</v>
      </c>
      <c r="J217" s="17" t="str">
        <f t="shared" si="26"/>
        <v>Artículo 078 [1]</v>
      </c>
      <c r="K217" s="17" t="str">
        <f t="shared" si="24"/>
        <v>Capítulo II. Derechos Fundamentales y Garantías</v>
      </c>
      <c r="L217" s="18" t="str">
        <f t="shared" si="31"/>
        <v>02 Capítulo II. Derechos Fundamentales y Garantías</v>
      </c>
    </row>
    <row r="218" spans="2:12" ht="30.6" x14ac:dyDescent="0.3">
      <c r="B218" s="14">
        <f t="shared" si="27"/>
        <v>217</v>
      </c>
      <c r="C218" s="15" t="str">
        <f t="shared" si="25"/>
        <v>2</v>
      </c>
      <c r="D218" s="16" t="str">
        <f t="shared" si="28"/>
        <v>2. Corresponderá a la ley determinar el modo de adquirir la propiedad, su contenido, límites y deberes, conforme con su función social y ecológica.</v>
      </c>
      <c r="E218" s="16" t="str">
        <f t="shared" si="29"/>
        <v>CAPÍTULO II. DERECHOS FUNDAMENTALES Y GARANTÍAS</v>
      </c>
      <c r="F218" s="16" t="str">
        <f t="shared" si="30"/>
        <v>No Contiene</v>
      </c>
      <c r="G218" s="17" t="s">
        <v>3254</v>
      </c>
      <c r="H218" s="16" t="s">
        <v>296</v>
      </c>
      <c r="I218" s="17" t="s">
        <v>4211</v>
      </c>
      <c r="J218" s="17" t="str">
        <f t="shared" si="26"/>
        <v>Artículo 078 [2]</v>
      </c>
      <c r="K218" s="17" t="str">
        <f t="shared" si="24"/>
        <v>Capítulo II. Derechos Fundamentales y Garantías</v>
      </c>
      <c r="L218" s="18" t="str">
        <f t="shared" si="31"/>
        <v>02 Capítulo II. Derechos Fundamentales y Garantías</v>
      </c>
    </row>
    <row r="219" spans="2:12" ht="30.6" x14ac:dyDescent="0.3">
      <c r="B219" s="14">
        <f t="shared" si="27"/>
        <v>218</v>
      </c>
      <c r="C219" s="15" t="str">
        <f t="shared" si="25"/>
        <v>3</v>
      </c>
      <c r="D219" s="16" t="str">
        <f t="shared" si="28"/>
        <v>3. Ninguna persona puede ser privada de su propiedad, sino en virtud de una ley que autorice la expropiación por causa de utilidad pública o interés general declarado por el legislador.</v>
      </c>
      <c r="E219" s="16" t="str">
        <f t="shared" si="29"/>
        <v>CAPÍTULO II. DERECHOS FUNDAMENTALES Y GARANTÍAS</v>
      </c>
      <c r="F219" s="16" t="str">
        <f t="shared" si="30"/>
        <v>No Contiene</v>
      </c>
      <c r="G219" s="17" t="s">
        <v>3254</v>
      </c>
      <c r="H219" s="16" t="s">
        <v>297</v>
      </c>
      <c r="I219" s="17" t="s">
        <v>4211</v>
      </c>
      <c r="J219" s="17" t="str">
        <f t="shared" si="26"/>
        <v>Artículo 078 [3]</v>
      </c>
      <c r="K219" s="17" t="str">
        <f t="shared" si="24"/>
        <v>Capítulo II. Derechos Fundamentales y Garantías</v>
      </c>
      <c r="L219" s="18" t="str">
        <f t="shared" si="31"/>
        <v>02 Capítulo II. Derechos Fundamentales y Garantías</v>
      </c>
    </row>
    <row r="220" spans="2:12" ht="28.8" x14ac:dyDescent="0.3">
      <c r="B220" s="14">
        <f t="shared" si="27"/>
        <v>219</v>
      </c>
      <c r="C220" s="15" t="str">
        <f t="shared" si="25"/>
        <v>4</v>
      </c>
      <c r="D220" s="16" t="str">
        <f t="shared" si="28"/>
        <v>4. La propietaria o el propietario siempre tiene derecho a que se le indemnice por el justo precio del bien expropiado.</v>
      </c>
      <c r="E220" s="16" t="str">
        <f t="shared" si="29"/>
        <v>CAPÍTULO II. DERECHOS FUNDAMENTALES Y GARANTÍAS</v>
      </c>
      <c r="F220" s="16" t="str">
        <f t="shared" si="30"/>
        <v>No Contiene</v>
      </c>
      <c r="G220" s="17" t="s">
        <v>3254</v>
      </c>
      <c r="H220" s="16" t="s">
        <v>3482</v>
      </c>
      <c r="I220" s="17" t="s">
        <v>4211</v>
      </c>
      <c r="J220" s="17" t="str">
        <f t="shared" si="26"/>
        <v>Artículo 078 [4]</v>
      </c>
      <c r="K220" s="17" t="str">
        <f t="shared" si="24"/>
        <v>Capítulo II. Derechos Fundamentales y Garantías</v>
      </c>
      <c r="L220" s="18" t="str">
        <f t="shared" si="31"/>
        <v>02 Capítulo II. Derechos Fundamentales y Garantías</v>
      </c>
    </row>
    <row r="221" spans="2:12" ht="51" x14ac:dyDescent="0.3">
      <c r="B221" s="14">
        <f t="shared" si="27"/>
        <v>220</v>
      </c>
      <c r="C221" s="15" t="str">
        <f t="shared" si="25"/>
        <v>5</v>
      </c>
      <c r="D221" s="16" t="str">
        <f t="shared" si="28"/>
        <v>5. El pago deberá efectuarse de forma previa a la toma de posesión material del bien expropiado y la persona expropiada siempre podrá reclamar de la legalidad del acto expropiatorio, así como del monto y de la modalidad de pago ante los tribunales que determine la ley.</v>
      </c>
      <c r="E221" s="16" t="str">
        <f t="shared" si="29"/>
        <v>CAPÍTULO II. DERECHOS FUNDAMENTALES Y GARANTÍAS</v>
      </c>
      <c r="F221" s="16" t="str">
        <f t="shared" si="30"/>
        <v>No Contiene</v>
      </c>
      <c r="G221" s="17" t="s">
        <v>3254</v>
      </c>
      <c r="H221" s="16" t="s">
        <v>299</v>
      </c>
      <c r="I221" s="17" t="s">
        <v>4211</v>
      </c>
      <c r="J221" s="17" t="str">
        <f t="shared" si="26"/>
        <v>Artículo 078 [5]</v>
      </c>
      <c r="K221" s="17" t="str">
        <f t="shared" si="24"/>
        <v>Capítulo II. Derechos Fundamentales y Garantías</v>
      </c>
      <c r="L221" s="18" t="str">
        <f t="shared" si="31"/>
        <v>02 Capítulo II. Derechos Fundamentales y Garantías</v>
      </c>
    </row>
    <row r="222" spans="2:12" ht="28.8" x14ac:dyDescent="0.3">
      <c r="B222" s="14">
        <f t="shared" si="27"/>
        <v>221</v>
      </c>
      <c r="C222" s="15" t="str">
        <f t="shared" si="25"/>
        <v>6</v>
      </c>
      <c r="D222" s="16" t="str">
        <f t="shared" si="28"/>
        <v>6. Cualquiera sea la causa invocada para llevar a cabo la expropiación, siempre debe estar debidamente fundada.</v>
      </c>
      <c r="E222" s="16" t="str">
        <f t="shared" si="29"/>
        <v>CAPÍTULO II. DERECHOS FUNDAMENTALES Y GARANTÍAS</v>
      </c>
      <c r="F222" s="16" t="str">
        <f t="shared" si="30"/>
        <v>No Contiene</v>
      </c>
      <c r="G222" s="17" t="s">
        <v>3254</v>
      </c>
      <c r="H222" s="16" t="s">
        <v>3483</v>
      </c>
      <c r="I222" s="17" t="s">
        <v>4211</v>
      </c>
      <c r="J222" s="17" t="str">
        <f t="shared" si="26"/>
        <v>Artículo 078 [6]</v>
      </c>
      <c r="K222" s="17" t="str">
        <f t="shared" si="24"/>
        <v>Capítulo II. Derechos Fundamentales y Garantías</v>
      </c>
      <c r="L222" s="18" t="str">
        <f t="shared" si="31"/>
        <v>02 Capítulo II. Derechos Fundamentales y Garantías</v>
      </c>
    </row>
    <row r="223" spans="2:12" ht="30.6" x14ac:dyDescent="0.3">
      <c r="B223" s="14">
        <f t="shared" si="27"/>
        <v>222</v>
      </c>
      <c r="C223" s="15" t="str">
        <f t="shared" si="25"/>
        <v>1</v>
      </c>
      <c r="D223" s="16" t="str">
        <f t="shared" si="28"/>
        <v>1. El Estado reconoce y garantiza, conforme con la Constitución, el derecho de los pueblos y naciones indígenas a sus tierras, territorios y recursos.</v>
      </c>
      <c r="E223" s="16" t="str">
        <f t="shared" si="29"/>
        <v>CAPÍTULO II. DERECHOS FUNDAMENTALES Y GARANTÍAS</v>
      </c>
      <c r="F223" s="16" t="str">
        <f t="shared" si="30"/>
        <v>No Contiene</v>
      </c>
      <c r="G223" s="17" t="s">
        <v>3255</v>
      </c>
      <c r="H223" s="16" t="s">
        <v>3484</v>
      </c>
      <c r="I223" s="17" t="s">
        <v>4212</v>
      </c>
      <c r="J223" s="17" t="str">
        <f t="shared" si="26"/>
        <v>Artículo 079 [1]</v>
      </c>
      <c r="K223" s="17" t="str">
        <f t="shared" si="24"/>
        <v>Capítulo II. Derechos Fundamentales y Garantías</v>
      </c>
      <c r="L223" s="18" t="str">
        <f t="shared" si="31"/>
        <v>02 Capítulo II. Derechos Fundamentales y Garantías</v>
      </c>
    </row>
    <row r="224" spans="2:12" ht="40.799999999999997" x14ac:dyDescent="0.3">
      <c r="B224" s="14">
        <f t="shared" si="27"/>
        <v>223</v>
      </c>
      <c r="C224" s="15" t="str">
        <f t="shared" si="25"/>
        <v>2</v>
      </c>
      <c r="D224" s="16" t="str">
        <f t="shared" si="28"/>
        <v>2. La propiedad de las tierras indígenas goza de especial protección. El Estado establecerá instrumentos jurídicos eficaces para su catastro, regularización, demarcación, titulación, reparación y restitución.</v>
      </c>
      <c r="E224" s="16" t="str">
        <f t="shared" si="29"/>
        <v>CAPÍTULO II. DERECHOS FUNDAMENTALES Y GARANTÍAS</v>
      </c>
      <c r="F224" s="16" t="str">
        <f t="shared" si="30"/>
        <v>No Contiene</v>
      </c>
      <c r="G224" s="17" t="s">
        <v>3255</v>
      </c>
      <c r="H224" s="16" t="s">
        <v>3485</v>
      </c>
      <c r="I224" s="17" t="s">
        <v>4212</v>
      </c>
      <c r="J224" s="17" t="str">
        <f t="shared" si="26"/>
        <v>Artículo 079 [2]</v>
      </c>
      <c r="K224" s="17" t="str">
        <f t="shared" si="24"/>
        <v>Capítulo II. Derechos Fundamentales y Garantías</v>
      </c>
      <c r="L224" s="18" t="str">
        <f t="shared" si="31"/>
        <v>02 Capítulo II. Derechos Fundamentales y Garantías</v>
      </c>
    </row>
    <row r="225" spans="2:12" ht="28.8" x14ac:dyDescent="0.3">
      <c r="B225" s="14">
        <f t="shared" si="27"/>
        <v>224</v>
      </c>
      <c r="C225" s="15" t="str">
        <f t="shared" si="25"/>
        <v>3</v>
      </c>
      <c r="D225" s="16" t="str">
        <f t="shared" si="28"/>
        <v>3. La restitución constituye un mecanismo preferente de reparación, de utilidad pública e interés general.</v>
      </c>
      <c r="E225" s="16" t="str">
        <f t="shared" si="29"/>
        <v>CAPÍTULO II. DERECHOS FUNDAMENTALES Y GARANTÍAS</v>
      </c>
      <c r="F225" s="16" t="str">
        <f t="shared" si="30"/>
        <v>No Contiene</v>
      </c>
      <c r="G225" s="17" t="s">
        <v>3255</v>
      </c>
      <c r="H225" s="16" t="s">
        <v>378</v>
      </c>
      <c r="I225" s="17" t="s">
        <v>4212</v>
      </c>
      <c r="J225" s="17" t="str">
        <f t="shared" si="26"/>
        <v>Artículo 079 [3]</v>
      </c>
      <c r="K225" s="17" t="str">
        <f t="shared" si="24"/>
        <v>Capítulo II. Derechos Fundamentales y Garantías</v>
      </c>
      <c r="L225" s="18" t="str">
        <f t="shared" si="31"/>
        <v>02 Capítulo II. Derechos Fundamentales y Garantías</v>
      </c>
    </row>
    <row r="226" spans="2:12" ht="51" x14ac:dyDescent="0.3">
      <c r="B226" s="14">
        <f t="shared" si="27"/>
        <v>225</v>
      </c>
      <c r="C226" s="15" t="str">
        <f t="shared" si="25"/>
        <v>4</v>
      </c>
      <c r="D226" s="16" t="str">
        <f t="shared" si="28"/>
        <v>4. Conforme con la Constitución y la ley, los pueblos y naciones indígenas tienen derecho a utilizar los recursos que tradicionalmente han usado u ocupado, que se encuentran en sus territorios y sean indispensables para su existencia colectiva.</v>
      </c>
      <c r="E226" s="16" t="str">
        <f t="shared" si="29"/>
        <v>CAPÍTULO II. DERECHOS FUNDAMENTALES Y GARANTÍAS</v>
      </c>
      <c r="F226" s="16" t="str">
        <f t="shared" si="30"/>
        <v>No Contiene</v>
      </c>
      <c r="G226" s="17" t="s">
        <v>3255</v>
      </c>
      <c r="H226" s="16" t="s">
        <v>3486</v>
      </c>
      <c r="I226" s="17" t="s">
        <v>4212</v>
      </c>
      <c r="J226" s="17" t="str">
        <f t="shared" si="26"/>
        <v>Artículo 079 [4]</v>
      </c>
      <c r="K226" s="17" t="str">
        <f t="shared" si="24"/>
        <v>Capítulo II. Derechos Fundamentales y Garantías</v>
      </c>
      <c r="L226" s="18" t="str">
        <f t="shared" si="31"/>
        <v>02 Capítulo II. Derechos Fundamentales y Garantías</v>
      </c>
    </row>
    <row r="227" spans="2:12" ht="40.799999999999997" x14ac:dyDescent="0.3">
      <c r="B227" s="14">
        <f t="shared" si="27"/>
        <v>226</v>
      </c>
      <c r="C227" s="15" t="str">
        <f t="shared" si="25"/>
        <v>1</v>
      </c>
      <c r="D227" s="16" t="str">
        <f t="shared" si="28"/>
        <v>1. Toda persona, natural o jurídica, tiene libertad de emprender y desarrollar actividades económicas. Su ejercicio debe ser compatible con los derechos consagrados en esta Constitución y la protección de la naturaleza.</v>
      </c>
      <c r="E227" s="16" t="str">
        <f t="shared" si="29"/>
        <v>CAPÍTULO II. DERECHOS FUNDAMENTALES Y GARANTÍAS</v>
      </c>
      <c r="F227" s="16" t="str">
        <f t="shared" si="30"/>
        <v>No Contiene</v>
      </c>
      <c r="G227" s="17" t="s">
        <v>3256</v>
      </c>
      <c r="H227" s="16" t="s">
        <v>302</v>
      </c>
      <c r="I227" s="17" t="s">
        <v>4213</v>
      </c>
      <c r="J227" s="17" t="str">
        <f t="shared" si="26"/>
        <v>Artículo 080 [1]</v>
      </c>
      <c r="K227" s="17" t="str">
        <f t="shared" si="24"/>
        <v>Capítulo II. Derechos Fundamentales y Garantías</v>
      </c>
      <c r="L227" s="18" t="str">
        <f t="shared" si="31"/>
        <v>02 Capítulo II. Derechos Fundamentales y Garantías</v>
      </c>
    </row>
    <row r="228" spans="2:12" ht="51" x14ac:dyDescent="0.3">
      <c r="B228" s="14">
        <f t="shared" si="27"/>
        <v>227</v>
      </c>
      <c r="C228" s="15" t="str">
        <f t="shared" si="25"/>
        <v>2</v>
      </c>
      <c r="D228" s="16" t="str">
        <f t="shared" si="28"/>
        <v>2. El contenido y los límites de este derecho serán determinados por las leyes que regulen su ejercicio, las que deberán promover el desarrollo de las empresas de menor tamaño y asegurarán la protección de las consumidoras y los consumidores.</v>
      </c>
      <c r="E228" s="16" t="str">
        <f t="shared" si="29"/>
        <v>CAPÍTULO II. DERECHOS FUNDAMENTALES Y GARANTÍAS</v>
      </c>
      <c r="F228" s="16" t="str">
        <f t="shared" si="30"/>
        <v>No Contiene</v>
      </c>
      <c r="G228" s="17" t="s">
        <v>3256</v>
      </c>
      <c r="H228" s="16" t="s">
        <v>3487</v>
      </c>
      <c r="I228" s="17" t="s">
        <v>4213</v>
      </c>
      <c r="J228" s="17" t="str">
        <f t="shared" si="26"/>
        <v>Artículo 080 [2]</v>
      </c>
      <c r="K228" s="17" t="str">
        <f t="shared" ref="K228:K291" si="32">+K227</f>
        <v>Capítulo II. Derechos Fundamentales y Garantías</v>
      </c>
      <c r="L228" s="18" t="str">
        <f t="shared" si="31"/>
        <v>02 Capítulo II. Derechos Fundamentales y Garantías</v>
      </c>
    </row>
    <row r="229" spans="2:12" ht="51" x14ac:dyDescent="0.3">
      <c r="B229" s="14">
        <f t="shared" si="27"/>
        <v>228</v>
      </c>
      <c r="C229" s="15" t="str">
        <f t="shared" si="25"/>
        <v>1</v>
      </c>
      <c r="D229" s="16" t="str">
        <f t="shared" si="28"/>
        <v>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v>
      </c>
      <c r="E229" s="16" t="str">
        <f t="shared" si="29"/>
        <v>CAPÍTULO II. DERECHOS FUNDAMENTALES Y GARANTÍAS</v>
      </c>
      <c r="F229" s="16" t="str">
        <f t="shared" si="30"/>
        <v>No Contiene</v>
      </c>
      <c r="G229" s="17" t="s">
        <v>3257</v>
      </c>
      <c r="H229" s="16" t="s">
        <v>3488</v>
      </c>
      <c r="I229" s="17" t="s">
        <v>4214</v>
      </c>
      <c r="J229" s="17" t="str">
        <f t="shared" si="26"/>
        <v>Artículo 081 [1]</v>
      </c>
      <c r="K229" s="17" t="str">
        <f t="shared" si="32"/>
        <v>Capítulo II. Derechos Fundamentales y Garantías</v>
      </c>
      <c r="L229" s="18" t="str">
        <f t="shared" si="31"/>
        <v>02 Capítulo II. Derechos Fundamentales y Garantías</v>
      </c>
    </row>
    <row r="230" spans="2:12" ht="40.799999999999997" x14ac:dyDescent="0.3">
      <c r="B230" s="14">
        <f t="shared" si="27"/>
        <v>229</v>
      </c>
      <c r="C230" s="15" t="str">
        <f t="shared" si="25"/>
        <v>2</v>
      </c>
      <c r="D230" s="16" t="str">
        <f t="shared" si="28"/>
        <v>2. El Estado protegerá el ejercicio de estos derechos, mediante procedimientos eficaces y un órgano con facultades interpretativas, fiscalizadoras, sancionadoras y las demás que le otorgue la ley.</v>
      </c>
      <c r="E230" s="16" t="str">
        <f t="shared" si="29"/>
        <v>CAPÍTULO II. DERECHOS FUNDAMENTALES Y GARANTÍAS</v>
      </c>
      <c r="F230" s="16" t="str">
        <f t="shared" si="30"/>
        <v>No Contiene</v>
      </c>
      <c r="G230" s="17" t="s">
        <v>3257</v>
      </c>
      <c r="H230" s="16" t="s">
        <v>306</v>
      </c>
      <c r="I230" s="17" t="s">
        <v>4214</v>
      </c>
      <c r="J230" s="17" t="str">
        <f t="shared" si="26"/>
        <v>Artículo 081 [2]</v>
      </c>
      <c r="K230" s="17" t="str">
        <f t="shared" si="32"/>
        <v>Capítulo II. Derechos Fundamentales y Garantías</v>
      </c>
      <c r="L230" s="18" t="str">
        <f t="shared" si="31"/>
        <v>02 Capítulo II. Derechos Fundamentales y Garantías</v>
      </c>
    </row>
    <row r="231" spans="2:12" ht="40.799999999999997" x14ac:dyDescent="0.3">
      <c r="B231" s="14">
        <f t="shared" si="27"/>
        <v>230</v>
      </c>
      <c r="C231" s="15" t="str">
        <f t="shared" si="25"/>
        <v>1</v>
      </c>
      <c r="D231" s="16" t="str">
        <f t="shared" si="28"/>
        <v>1. Toda persona, natural o jurídica, tiene derecho a la libertad de expresión y opinión, en cualquier forma y por cualquier medio, el cual comprende la libertad de buscar, recibir y difundir informaciones e ideas de toda índole.</v>
      </c>
      <c r="E231" s="16" t="str">
        <f t="shared" si="29"/>
        <v>CAPÍTULO II. DERECHOS FUNDAMENTALES Y GARANTÍAS</v>
      </c>
      <c r="F231" s="16" t="str">
        <f t="shared" si="30"/>
        <v>No Contiene</v>
      </c>
      <c r="G231" s="17" t="s">
        <v>3258</v>
      </c>
      <c r="H231" s="16" t="s">
        <v>308</v>
      </c>
      <c r="I231" s="17" t="s">
        <v>4215</v>
      </c>
      <c r="J231" s="17" t="str">
        <f t="shared" si="26"/>
        <v>Artículo 082 [1]</v>
      </c>
      <c r="K231" s="17" t="str">
        <f t="shared" si="32"/>
        <v>Capítulo II. Derechos Fundamentales y Garantías</v>
      </c>
      <c r="L231" s="18" t="str">
        <f t="shared" si="31"/>
        <v>02 Capítulo II. Derechos Fundamentales y Garantías</v>
      </c>
    </row>
    <row r="232" spans="2:12" ht="28.8" x14ac:dyDescent="0.3">
      <c r="B232" s="14">
        <f t="shared" si="27"/>
        <v>231</v>
      </c>
      <c r="C232" s="15" t="str">
        <f t="shared" si="25"/>
        <v>2</v>
      </c>
      <c r="D232" s="16" t="str">
        <f t="shared" si="28"/>
        <v>2. No existirá censura previa, sino únicamente las responsabilidades ulteriores que determine la ley.</v>
      </c>
      <c r="E232" s="16" t="str">
        <f t="shared" si="29"/>
        <v>CAPÍTULO II. DERECHOS FUNDAMENTALES Y GARANTÍAS</v>
      </c>
      <c r="F232" s="16" t="str">
        <f t="shared" si="30"/>
        <v>No Contiene</v>
      </c>
      <c r="G232" s="17" t="s">
        <v>3258</v>
      </c>
      <c r="H232" s="16" t="s">
        <v>3489</v>
      </c>
      <c r="I232" s="17" t="s">
        <v>4215</v>
      </c>
      <c r="J232" s="17" t="str">
        <f t="shared" si="26"/>
        <v>Artículo 082 [2]</v>
      </c>
      <c r="K232" s="17" t="str">
        <f t="shared" si="32"/>
        <v>Capítulo II. Derechos Fundamentales y Garantías</v>
      </c>
      <c r="L232" s="18" t="str">
        <f t="shared" si="31"/>
        <v>02 Capítulo II. Derechos Fundamentales y Garantías</v>
      </c>
    </row>
    <row r="233" spans="2:12" ht="40.799999999999997" x14ac:dyDescent="0.3">
      <c r="B233" s="14">
        <f t="shared" si="27"/>
        <v>232</v>
      </c>
      <c r="C233" s="15" t="str">
        <f t="shared" si="25"/>
        <v>1</v>
      </c>
      <c r="D233" s="16" t="str">
        <f t="shared" si="28"/>
        <v>1. Toda persona tiene derecho a producir información y a participar equitativamente en la comunicación social. Se reconoce el derecho a fundar y mantener medios de comunicación e información.</v>
      </c>
      <c r="E233" s="16" t="str">
        <f t="shared" si="29"/>
        <v>CAPÍTULO II. DERECHOS FUNDAMENTALES Y GARANTÍAS</v>
      </c>
      <c r="F233" s="16" t="str">
        <f t="shared" si="30"/>
        <v>No Contiene</v>
      </c>
      <c r="G233" s="17" t="s">
        <v>3259</v>
      </c>
      <c r="H233" s="16" t="s">
        <v>3490</v>
      </c>
      <c r="I233" s="17" t="s">
        <v>4216</v>
      </c>
      <c r="J233" s="17" t="str">
        <f t="shared" si="26"/>
        <v>Artículo 083 [1]</v>
      </c>
      <c r="K233" s="17" t="str">
        <f t="shared" si="32"/>
        <v>Capítulo II. Derechos Fundamentales y Garantías</v>
      </c>
      <c r="L233" s="18" t="str">
        <f t="shared" si="31"/>
        <v>02 Capítulo II. Derechos Fundamentales y Garantías</v>
      </c>
    </row>
    <row r="234" spans="2:12" ht="30.6" x14ac:dyDescent="0.3">
      <c r="B234" s="14">
        <f t="shared" si="27"/>
        <v>233</v>
      </c>
      <c r="C234" s="15" t="str">
        <f t="shared" si="25"/>
        <v>2</v>
      </c>
      <c r="D234" s="16" t="str">
        <f t="shared" si="28"/>
        <v>2. El Estado respetará la libertad de prensa y promoverá el pluralismo de los medios de comunicación y la diversidad de información.</v>
      </c>
      <c r="E234" s="16" t="str">
        <f t="shared" si="29"/>
        <v>CAPÍTULO II. DERECHOS FUNDAMENTALES Y GARANTÍAS</v>
      </c>
      <c r="F234" s="16" t="str">
        <f t="shared" si="30"/>
        <v>No Contiene</v>
      </c>
      <c r="G234" s="17" t="s">
        <v>3259</v>
      </c>
      <c r="H234" s="16" t="s">
        <v>312</v>
      </c>
      <c r="I234" s="17" t="s">
        <v>4216</v>
      </c>
      <c r="J234" s="17" t="str">
        <f t="shared" si="26"/>
        <v>Artículo 083 [2]</v>
      </c>
      <c r="K234" s="17" t="str">
        <f t="shared" si="32"/>
        <v>Capítulo II. Derechos Fundamentales y Garantías</v>
      </c>
      <c r="L234" s="18" t="str">
        <f t="shared" si="31"/>
        <v>02 Capítulo II. Derechos Fundamentales y Garantías</v>
      </c>
    </row>
    <row r="235" spans="2:12" ht="61.2" x14ac:dyDescent="0.3">
      <c r="B235" s="14">
        <f t="shared" si="27"/>
        <v>234</v>
      </c>
      <c r="C235" s="15" t="str">
        <f t="shared" si="25"/>
        <v>3</v>
      </c>
      <c r="D235" s="16" t="str">
        <f t="shared" si="28"/>
        <v>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v>
      </c>
      <c r="E235" s="16" t="str">
        <f t="shared" si="29"/>
        <v>CAPÍTULO II. DERECHOS FUNDAMENTALES Y GARANTÍAS</v>
      </c>
      <c r="F235" s="16" t="str">
        <f t="shared" si="30"/>
        <v>No Contiene</v>
      </c>
      <c r="G235" s="17" t="s">
        <v>3259</v>
      </c>
      <c r="H235" s="16" t="s">
        <v>3491</v>
      </c>
      <c r="I235" s="17" t="s">
        <v>4216</v>
      </c>
      <c r="J235" s="17" t="str">
        <f t="shared" si="26"/>
        <v>Artículo 083 [3]</v>
      </c>
      <c r="K235" s="17" t="str">
        <f t="shared" si="32"/>
        <v>Capítulo II. Derechos Fundamentales y Garantías</v>
      </c>
      <c r="L235" s="18" t="str">
        <f t="shared" si="31"/>
        <v>02 Capítulo II. Derechos Fundamentales y Garantías</v>
      </c>
    </row>
    <row r="236" spans="2:12" ht="61.2" x14ac:dyDescent="0.3">
      <c r="B236" s="14">
        <f t="shared" si="27"/>
        <v>235</v>
      </c>
      <c r="C236" s="15"/>
      <c r="D236" s="16" t="str">
        <f t="shared" si="28"/>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v>
      </c>
      <c r="E236" s="16" t="str">
        <f t="shared" si="29"/>
        <v>CAPÍTULO II. DERECHOS FUNDAMENTALES Y GARANTÍAS</v>
      </c>
      <c r="F236" s="16" t="str">
        <f t="shared" si="30"/>
        <v>No Contiene</v>
      </c>
      <c r="G236" s="17" t="s">
        <v>3260</v>
      </c>
      <c r="H236" s="16" t="s">
        <v>1918</v>
      </c>
      <c r="I236" s="17" t="s">
        <v>4217</v>
      </c>
      <c r="J236" s="17" t="str">
        <f t="shared" si="26"/>
        <v>Artículo 084</v>
      </c>
      <c r="K236" s="17" t="str">
        <f t="shared" si="32"/>
        <v>Capítulo II. Derechos Fundamentales y Garantías</v>
      </c>
      <c r="L236" s="18" t="str">
        <f t="shared" si="31"/>
        <v>02 Capítulo II. Derechos Fundamentales y Garantías</v>
      </c>
    </row>
    <row r="237" spans="2:12" ht="40.799999999999997" x14ac:dyDescent="0.3">
      <c r="B237" s="14">
        <f t="shared" si="27"/>
        <v>236</v>
      </c>
      <c r="C237" s="15" t="str">
        <f t="shared" si="25"/>
        <v>1</v>
      </c>
      <c r="D237" s="16" t="str">
        <f t="shared" si="28"/>
        <v>1. Existirán medios de comunicación e información públicos, en distintos soportes tecnológicos, que respondan a las necesidades informativas, educativas, culturales y de entretenimiento de los diversos grupos de la población.</v>
      </c>
      <c r="E237" s="16" t="str">
        <f t="shared" si="29"/>
        <v>CAPÍTULO II. DERECHOS FUNDAMENTALES Y GARANTÍAS</v>
      </c>
      <c r="F237" s="16" t="str">
        <f t="shared" si="30"/>
        <v>No Contiene</v>
      </c>
      <c r="G237" s="17" t="s">
        <v>3261</v>
      </c>
      <c r="H237" s="16" t="s">
        <v>3492</v>
      </c>
      <c r="I237" s="17" t="s">
        <v>4218</v>
      </c>
      <c r="J237" s="17" t="str">
        <f t="shared" si="26"/>
        <v>Artículo 085 [1]</v>
      </c>
      <c r="K237" s="17" t="str">
        <f t="shared" si="32"/>
        <v>Capítulo II. Derechos Fundamentales y Garantías</v>
      </c>
      <c r="L237" s="18" t="str">
        <f t="shared" si="31"/>
        <v>02 Capítulo II. Derechos Fundamentales y Garantías</v>
      </c>
    </row>
    <row r="238" spans="2:12" ht="61.2" x14ac:dyDescent="0.3">
      <c r="B238" s="14">
        <f t="shared" si="27"/>
        <v>237</v>
      </c>
      <c r="C238" s="15" t="str">
        <f t="shared" si="25"/>
        <v>2</v>
      </c>
      <c r="D238" s="16" t="str">
        <f t="shared" si="28"/>
        <v>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v>
      </c>
      <c r="E238" s="16" t="str">
        <f t="shared" si="29"/>
        <v>CAPÍTULO II. DERECHOS FUNDAMENTALES Y GARANTÍAS</v>
      </c>
      <c r="F238" s="16" t="str">
        <f t="shared" si="30"/>
        <v>No Contiene</v>
      </c>
      <c r="G238" s="17" t="s">
        <v>3261</v>
      </c>
      <c r="H238" s="16" t="s">
        <v>3493</v>
      </c>
      <c r="I238" s="17" t="s">
        <v>4218</v>
      </c>
      <c r="J238" s="17" t="str">
        <f t="shared" si="26"/>
        <v>Artículo 085 [2]</v>
      </c>
      <c r="K238" s="17" t="str">
        <f t="shared" si="32"/>
        <v>Capítulo II. Derechos Fundamentales y Garantías</v>
      </c>
      <c r="L238" s="18" t="str">
        <f t="shared" si="31"/>
        <v>02 Capítulo II. Derechos Fundamentales y Garantías</v>
      </c>
    </row>
    <row r="239" spans="2:12" ht="30.6" x14ac:dyDescent="0.3">
      <c r="B239" s="14">
        <f t="shared" si="27"/>
        <v>238</v>
      </c>
      <c r="C239" s="15" t="str">
        <f t="shared" si="25"/>
        <v>1</v>
      </c>
      <c r="D239" s="16" t="str">
        <f t="shared" si="28"/>
        <v>1. Toda persona tiene derecho al acceso universal a la conectividad digital y a las tecnologías de la información y comunicación.</v>
      </c>
      <c r="E239" s="16" t="str">
        <f t="shared" si="29"/>
        <v>CAPÍTULO II. DERECHOS FUNDAMENTALES Y GARANTÍAS</v>
      </c>
      <c r="F239" s="16" t="str">
        <f t="shared" si="30"/>
        <v>No Contiene</v>
      </c>
      <c r="G239" s="17" t="s">
        <v>3262</v>
      </c>
      <c r="H239" s="16" t="s">
        <v>3494</v>
      </c>
      <c r="I239" s="17" t="s">
        <v>4219</v>
      </c>
      <c r="J239" s="17" t="str">
        <f t="shared" si="26"/>
        <v>Artículo 086 [1]</v>
      </c>
      <c r="K239" s="17" t="str">
        <f t="shared" si="32"/>
        <v>Capítulo II. Derechos Fundamentales y Garantías</v>
      </c>
      <c r="L239" s="18" t="str">
        <f t="shared" si="31"/>
        <v>02 Capítulo II. Derechos Fundamentales y Garantías</v>
      </c>
    </row>
    <row r="240" spans="2:12" ht="40.799999999999997" x14ac:dyDescent="0.3">
      <c r="B240" s="14">
        <f t="shared" si="27"/>
        <v>239</v>
      </c>
      <c r="C240" s="15" t="str">
        <f t="shared" si="25"/>
        <v>2</v>
      </c>
      <c r="D240" s="16" t="str">
        <f t="shared" si="28"/>
        <v>2. El Estado garantiza el acceso libre, equitativo y descentralizado, con condiciones de calidad y velocidad adecuadas y efectivas, a los servicios básicos de comunicación.</v>
      </c>
      <c r="E240" s="16" t="str">
        <f t="shared" si="29"/>
        <v>CAPÍTULO II. DERECHOS FUNDAMENTALES Y GARANTÍAS</v>
      </c>
      <c r="F240" s="16" t="str">
        <f t="shared" si="30"/>
        <v>No Contiene</v>
      </c>
      <c r="G240" s="17" t="s">
        <v>3262</v>
      </c>
      <c r="H240" s="16" t="s">
        <v>321</v>
      </c>
      <c r="I240" s="17" t="s">
        <v>4219</v>
      </c>
      <c r="J240" s="17" t="str">
        <f t="shared" si="26"/>
        <v>Artículo 086 [2]</v>
      </c>
      <c r="K240" s="17" t="str">
        <f t="shared" si="32"/>
        <v>Capítulo II. Derechos Fundamentales y Garantías</v>
      </c>
      <c r="L240" s="18" t="str">
        <f t="shared" si="31"/>
        <v>02 Capítulo II. Derechos Fundamentales y Garantías</v>
      </c>
    </row>
    <row r="241" spans="2:12" ht="40.799999999999997" x14ac:dyDescent="0.3">
      <c r="B241" s="14">
        <f t="shared" si="27"/>
        <v>240</v>
      </c>
      <c r="C241" s="15" t="str">
        <f t="shared" si="25"/>
        <v>3</v>
      </c>
      <c r="D241" s="16" t="str">
        <f t="shared" si="28"/>
        <v>3. Es deber del Estado promover y participar del desarrollo de las telecomunicaciones, servicios de conectividad y tecnologías de la información y comunicación. La ley regulará la forma en que el Estado cumplirá este deber.</v>
      </c>
      <c r="E241" s="16" t="str">
        <f t="shared" si="29"/>
        <v>CAPÍTULO II. DERECHOS FUNDAMENTALES Y GARANTÍAS</v>
      </c>
      <c r="F241" s="16" t="str">
        <f t="shared" si="30"/>
        <v>No Contiene</v>
      </c>
      <c r="G241" s="17" t="s">
        <v>3262</v>
      </c>
      <c r="H241" s="16" t="s">
        <v>3495</v>
      </c>
      <c r="I241" s="17" t="s">
        <v>4219</v>
      </c>
      <c r="J241" s="17" t="str">
        <f t="shared" si="26"/>
        <v>Artículo 086 [3]</v>
      </c>
      <c r="K241" s="17" t="str">
        <f t="shared" si="32"/>
        <v>Capítulo II. Derechos Fundamentales y Garantías</v>
      </c>
      <c r="L241" s="18" t="str">
        <f t="shared" si="31"/>
        <v>02 Capítulo II. Derechos Fundamentales y Garantías</v>
      </c>
    </row>
    <row r="242" spans="2:12" ht="30.6" x14ac:dyDescent="0.3">
      <c r="B242" s="14">
        <f t="shared" si="27"/>
        <v>241</v>
      </c>
      <c r="C242" s="15" t="str">
        <f t="shared" si="25"/>
        <v>4</v>
      </c>
      <c r="D242" s="16" t="str">
        <f t="shared" si="28"/>
        <v>4. El Estado tiene la obligación de superar las brechas de acceso, uso y participación en el espacio digital y en sus dispositivos e infraestructuras.</v>
      </c>
      <c r="E242" s="16" t="str">
        <f t="shared" si="29"/>
        <v>CAPÍTULO II. DERECHOS FUNDAMENTALES Y GARANTÍAS</v>
      </c>
      <c r="F242" s="16" t="str">
        <f t="shared" si="30"/>
        <v>No Contiene</v>
      </c>
      <c r="G242" s="17" t="s">
        <v>3262</v>
      </c>
      <c r="H242" s="16" t="s">
        <v>3496</v>
      </c>
      <c r="I242" s="17" t="s">
        <v>4219</v>
      </c>
      <c r="J242" s="17" t="str">
        <f t="shared" si="26"/>
        <v>Artículo 086 [4]</v>
      </c>
      <c r="K242" s="17" t="str">
        <f t="shared" si="32"/>
        <v>Capítulo II. Derechos Fundamentales y Garantías</v>
      </c>
      <c r="L242" s="18" t="str">
        <f t="shared" si="31"/>
        <v>02 Capítulo II. Derechos Fundamentales y Garantías</v>
      </c>
    </row>
    <row r="243" spans="2:12" ht="30.6" x14ac:dyDescent="0.3">
      <c r="B243" s="14">
        <f t="shared" si="27"/>
        <v>242</v>
      </c>
      <c r="C243" s="15" t="str">
        <f t="shared" si="25"/>
        <v>5</v>
      </c>
      <c r="D243" s="16" t="str">
        <f t="shared" si="28"/>
        <v>5. El Estado garantiza el cumplimiento del principio de neutralidad en la red. Las obligaciones, las condiciones y los límites en esta materia serán determinados por la ley.</v>
      </c>
      <c r="E243" s="16" t="str">
        <f t="shared" si="29"/>
        <v>CAPÍTULO II. DERECHOS FUNDAMENTALES Y GARANTÍAS</v>
      </c>
      <c r="F243" s="16" t="str">
        <f t="shared" si="30"/>
        <v>No Contiene</v>
      </c>
      <c r="G243" s="17" t="s">
        <v>3262</v>
      </c>
      <c r="H243" s="16" t="s">
        <v>3497</v>
      </c>
      <c r="I243" s="17" t="s">
        <v>4219</v>
      </c>
      <c r="J243" s="17" t="str">
        <f t="shared" si="26"/>
        <v>Artículo 086 [5]</v>
      </c>
      <c r="K243" s="17" t="str">
        <f t="shared" si="32"/>
        <v>Capítulo II. Derechos Fundamentales y Garantías</v>
      </c>
      <c r="L243" s="18" t="str">
        <f t="shared" si="31"/>
        <v>02 Capítulo II. Derechos Fundamentales y Garantías</v>
      </c>
    </row>
    <row r="244" spans="2:12" ht="28.8" x14ac:dyDescent="0.3">
      <c r="B244" s="14">
        <f t="shared" si="27"/>
        <v>243</v>
      </c>
      <c r="C244" s="15" t="str">
        <f t="shared" si="25"/>
        <v>6</v>
      </c>
      <c r="D244" s="16" t="str">
        <f t="shared" si="28"/>
        <v>6. La infraestructura de telecomunicaciones es de interés público, independientemente de su régimen patrimonial.</v>
      </c>
      <c r="E244" s="16" t="str">
        <f t="shared" si="29"/>
        <v>CAPÍTULO II. DERECHOS FUNDAMENTALES Y GARANTÍAS</v>
      </c>
      <c r="F244" s="16" t="str">
        <f t="shared" si="30"/>
        <v>No Contiene</v>
      </c>
      <c r="G244" s="17" t="s">
        <v>3262</v>
      </c>
      <c r="H244" s="16" t="s">
        <v>325</v>
      </c>
      <c r="I244" s="17" t="s">
        <v>4219</v>
      </c>
      <c r="J244" s="17" t="str">
        <f t="shared" si="26"/>
        <v>Artículo 086 [6]</v>
      </c>
      <c r="K244" s="17" t="str">
        <f t="shared" si="32"/>
        <v>Capítulo II. Derechos Fundamentales y Garantías</v>
      </c>
      <c r="L244" s="18" t="str">
        <f t="shared" si="31"/>
        <v>02 Capítulo II. Derechos Fundamentales y Garantías</v>
      </c>
    </row>
    <row r="245" spans="2:12" ht="28.8" x14ac:dyDescent="0.3">
      <c r="B245" s="14">
        <f t="shared" si="27"/>
        <v>244</v>
      </c>
      <c r="C245" s="15" t="str">
        <f t="shared" si="25"/>
        <v>7</v>
      </c>
      <c r="D245" s="16" t="str">
        <f t="shared" si="28"/>
        <v>7. Corresponderá a la ley determinar la utilización y el aprovechamiento del espectro radioeléctrico.</v>
      </c>
      <c r="E245" s="16" t="str">
        <f t="shared" si="29"/>
        <v>CAPÍTULO II. DERECHOS FUNDAMENTALES Y GARANTÍAS</v>
      </c>
      <c r="F245" s="16" t="str">
        <f t="shared" si="30"/>
        <v>No Contiene</v>
      </c>
      <c r="G245" s="17" t="s">
        <v>3262</v>
      </c>
      <c r="H245" s="16" t="s">
        <v>326</v>
      </c>
      <c r="I245" s="17" t="s">
        <v>4219</v>
      </c>
      <c r="J245" s="17" t="str">
        <f t="shared" si="26"/>
        <v>Artículo 086 [7]</v>
      </c>
      <c r="K245" s="17" t="str">
        <f t="shared" si="32"/>
        <v>Capítulo II. Derechos Fundamentales y Garantías</v>
      </c>
      <c r="L245" s="18" t="str">
        <f t="shared" si="31"/>
        <v>02 Capítulo II. Derechos Fundamentales y Garantías</v>
      </c>
    </row>
    <row r="246" spans="2:12" ht="71.400000000000006" x14ac:dyDescent="0.3">
      <c r="B246" s="14">
        <f t="shared" si="27"/>
        <v>245</v>
      </c>
      <c r="C246" s="15" t="str">
        <f t="shared" si="25"/>
        <v>1</v>
      </c>
      <c r="D246" s="16" t="str">
        <f t="shared" si="28"/>
        <v>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v>
      </c>
      <c r="E246" s="16" t="str">
        <f t="shared" si="29"/>
        <v>CAPÍTULO II. DERECHOS FUNDAMENTALES Y GARANTÍAS</v>
      </c>
      <c r="F246" s="16" t="str">
        <f t="shared" si="30"/>
        <v>No Contiene</v>
      </c>
      <c r="G246" s="17" t="s">
        <v>3263</v>
      </c>
      <c r="H246" s="16" t="s">
        <v>3498</v>
      </c>
      <c r="I246" s="17" t="s">
        <v>4220</v>
      </c>
      <c r="J246" s="17" t="str">
        <f t="shared" si="26"/>
        <v>Artículo 087 [1]</v>
      </c>
      <c r="K246" s="17" t="str">
        <f t="shared" si="32"/>
        <v>Capítulo II. Derechos Fundamentales y Garantías</v>
      </c>
      <c r="L246" s="18" t="str">
        <f t="shared" si="31"/>
        <v>02 Capítulo II. Derechos Fundamentales y Garantías</v>
      </c>
    </row>
    <row r="247" spans="2:12" ht="40.799999999999997" x14ac:dyDescent="0.3">
      <c r="B247" s="14">
        <f t="shared" si="27"/>
        <v>246</v>
      </c>
      <c r="C247" s="15" t="str">
        <f t="shared" si="25"/>
        <v>2</v>
      </c>
      <c r="D247" s="16" t="str">
        <f t="shared" si="28"/>
        <v>2. El tratamiento de datos personales solo podrá efectuarse en los casos que establezca la ley, sujetándose a los principios de licitud, lealtad, calidad, transparencia, seguridad, limitación de la finalidad y minimización de datos.</v>
      </c>
      <c r="E247" s="16" t="str">
        <f t="shared" si="29"/>
        <v>CAPÍTULO II. DERECHOS FUNDAMENTALES Y GARANTÍAS</v>
      </c>
      <c r="F247" s="16" t="str">
        <f t="shared" si="30"/>
        <v>No Contiene</v>
      </c>
      <c r="G247" s="17" t="s">
        <v>3263</v>
      </c>
      <c r="H247" s="16" t="s">
        <v>3499</v>
      </c>
      <c r="I247" s="17" t="s">
        <v>4220</v>
      </c>
      <c r="J247" s="17" t="str">
        <f t="shared" si="26"/>
        <v>Artículo 087 [2]</v>
      </c>
      <c r="K247" s="17" t="str">
        <f t="shared" si="32"/>
        <v>Capítulo II. Derechos Fundamentales y Garantías</v>
      </c>
      <c r="L247" s="18" t="str">
        <f t="shared" si="31"/>
        <v>02 Capítulo II. Derechos Fundamentales y Garantías</v>
      </c>
    </row>
    <row r="248" spans="2:12" ht="71.400000000000006" x14ac:dyDescent="0.3">
      <c r="B248" s="14">
        <f t="shared" si="27"/>
        <v>247</v>
      </c>
      <c r="C248" s="15"/>
      <c r="D248" s="16" t="str">
        <f t="shared" si="28"/>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v>
      </c>
      <c r="E248" s="16" t="str">
        <f t="shared" si="29"/>
        <v>CAPÍTULO II. DERECHOS FUNDAMENTALES Y GARANTÍAS</v>
      </c>
      <c r="F248" s="16" t="str">
        <f t="shared" si="30"/>
        <v>No Contiene</v>
      </c>
      <c r="G248" s="17" t="s">
        <v>3264</v>
      </c>
      <c r="H248" s="16" t="s">
        <v>3500</v>
      </c>
      <c r="I248" s="17" t="s">
        <v>4221</v>
      </c>
      <c r="J248" s="17" t="str">
        <f t="shared" si="26"/>
        <v>Artículo 088</v>
      </c>
      <c r="K248" s="17" t="str">
        <f t="shared" si="32"/>
        <v>Capítulo II. Derechos Fundamentales y Garantías</v>
      </c>
      <c r="L248" s="18" t="str">
        <f t="shared" si="31"/>
        <v>02 Capítulo II. Derechos Fundamentales y Garantías</v>
      </c>
    </row>
    <row r="249" spans="2:12" ht="51" x14ac:dyDescent="0.3">
      <c r="B249" s="14">
        <f t="shared" si="27"/>
        <v>248</v>
      </c>
      <c r="C249" s="15" t="str">
        <f t="shared" si="25"/>
        <v>1</v>
      </c>
      <c r="D249" s="16" t="str">
        <f t="shared" si="28"/>
        <v>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v>
      </c>
      <c r="E249" s="16" t="str">
        <f t="shared" si="29"/>
        <v>CAPÍTULO II. DERECHOS FUNDAMENTALES Y GARANTÍAS</v>
      </c>
      <c r="F249" s="16" t="str">
        <f t="shared" si="30"/>
        <v>No Contiene</v>
      </c>
      <c r="G249" s="17" t="s">
        <v>3265</v>
      </c>
      <c r="H249" s="16" t="s">
        <v>3501</v>
      </c>
      <c r="I249" s="17" t="s">
        <v>4222</v>
      </c>
      <c r="J249" s="17" t="str">
        <f t="shared" si="26"/>
        <v>Artículo 089 [1]</v>
      </c>
      <c r="K249" s="17" t="str">
        <f t="shared" si="32"/>
        <v>Capítulo II. Derechos Fundamentales y Garantías</v>
      </c>
      <c r="L249" s="18" t="str">
        <f t="shared" si="31"/>
        <v>02 Capítulo II. Derechos Fundamentales y Garantías</v>
      </c>
    </row>
    <row r="250" spans="2:12" ht="28.8" x14ac:dyDescent="0.3">
      <c r="B250" s="14">
        <f t="shared" si="27"/>
        <v>249</v>
      </c>
      <c r="C250" s="15" t="str">
        <f t="shared" si="25"/>
        <v>2</v>
      </c>
      <c r="D250" s="16" t="str">
        <f t="shared" si="28"/>
        <v>2. Las obligaciones, las condiciones y los límites en esta materia serán determinados por ley.</v>
      </c>
      <c r="E250" s="16" t="str">
        <f t="shared" si="29"/>
        <v>CAPÍTULO II. DERECHOS FUNDAMENTALES Y GARANTÍAS</v>
      </c>
      <c r="F250" s="16" t="str">
        <f t="shared" si="30"/>
        <v>No Contiene</v>
      </c>
      <c r="G250" s="17" t="s">
        <v>3265</v>
      </c>
      <c r="H250" s="16" t="s">
        <v>3502</v>
      </c>
      <c r="I250" s="17" t="s">
        <v>4222</v>
      </c>
      <c r="J250" s="17" t="str">
        <f t="shared" si="26"/>
        <v>Artículo 089 [2]</v>
      </c>
      <c r="K250" s="17" t="str">
        <f t="shared" si="32"/>
        <v>Capítulo II. Derechos Fundamentales y Garantías</v>
      </c>
      <c r="L250" s="18" t="str">
        <f t="shared" si="31"/>
        <v>02 Capítulo II. Derechos Fundamentales y Garantías</v>
      </c>
    </row>
    <row r="251" spans="2:12" ht="61.2" x14ac:dyDescent="0.3">
      <c r="B251" s="14">
        <f t="shared" si="27"/>
        <v>250</v>
      </c>
      <c r="C251" s="15"/>
      <c r="D251" s="16" t="str">
        <f t="shared" si="28"/>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v>
      </c>
      <c r="E251" s="16" t="str">
        <f t="shared" si="29"/>
        <v>CAPÍTULO II. DERECHOS FUNDAMENTALES Y GARANTÍAS</v>
      </c>
      <c r="F251" s="16" t="str">
        <f t="shared" si="30"/>
        <v>No Contiene</v>
      </c>
      <c r="G251" s="17" t="s">
        <v>3266</v>
      </c>
      <c r="H251" s="16" t="s">
        <v>3503</v>
      </c>
      <c r="I251" s="17" t="s">
        <v>4223</v>
      </c>
      <c r="J251" s="17" t="str">
        <f t="shared" si="26"/>
        <v>Artículo 090</v>
      </c>
      <c r="K251" s="17" t="str">
        <f t="shared" si="32"/>
        <v>Capítulo II. Derechos Fundamentales y Garantías</v>
      </c>
      <c r="L251" s="18" t="str">
        <f t="shared" si="31"/>
        <v>02 Capítulo II. Derechos Fundamentales y Garantías</v>
      </c>
    </row>
    <row r="252" spans="2:12" ht="28.8" x14ac:dyDescent="0.3">
      <c r="B252" s="14">
        <f t="shared" si="27"/>
        <v>251</v>
      </c>
      <c r="C252" s="15"/>
      <c r="D252" s="16" t="str">
        <f t="shared" si="28"/>
        <v>Toda persona tiene derecho al ocio, al descanso y a disfrutar el tiempo libre.</v>
      </c>
      <c r="E252" s="16" t="str">
        <f t="shared" si="29"/>
        <v>CAPÍTULO II. DERECHOS FUNDAMENTALES Y GARANTÍAS</v>
      </c>
      <c r="F252" s="16" t="str">
        <f t="shared" si="30"/>
        <v>No Contiene</v>
      </c>
      <c r="G252" s="17" t="s">
        <v>3267</v>
      </c>
      <c r="H252" s="16" t="s">
        <v>338</v>
      </c>
      <c r="I252" s="17" t="s">
        <v>4224</v>
      </c>
      <c r="J252" s="17" t="str">
        <f t="shared" si="26"/>
        <v>Artículo 091</v>
      </c>
      <c r="K252" s="17" t="str">
        <f t="shared" si="32"/>
        <v>Capítulo II. Derechos Fundamentales y Garantías</v>
      </c>
      <c r="L252" s="18" t="str">
        <f t="shared" si="31"/>
        <v>02 Capítulo II. Derechos Fundamentales y Garantías</v>
      </c>
    </row>
    <row r="253" spans="2:12" ht="51" x14ac:dyDescent="0.3">
      <c r="B253" s="14">
        <f t="shared" si="27"/>
        <v>252</v>
      </c>
      <c r="C253" s="15" t="str">
        <f t="shared" si="25"/>
        <v>1</v>
      </c>
      <c r="D253" s="16" t="str">
        <f t="shared" si="28"/>
        <v>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v>
      </c>
      <c r="E253" s="16" t="str">
        <f t="shared" si="29"/>
        <v>CAPÍTULO II. DERECHOS FUNDAMENTALES Y GARANTÍAS</v>
      </c>
      <c r="F253" s="16" t="str">
        <f t="shared" si="30"/>
        <v>No Contiene</v>
      </c>
      <c r="G253" s="17" t="s">
        <v>3268</v>
      </c>
      <c r="H253" s="16" t="s">
        <v>340</v>
      </c>
      <c r="I253" s="17" t="s">
        <v>4225</v>
      </c>
      <c r="J253" s="17" t="str">
        <f t="shared" si="26"/>
        <v>Artículo 092 [1]</v>
      </c>
      <c r="K253" s="17" t="str">
        <f t="shared" si="32"/>
        <v>Capítulo II. Derechos Fundamentales y Garantías</v>
      </c>
      <c r="L253" s="18" t="str">
        <f t="shared" si="31"/>
        <v>02 Capítulo II. Derechos Fundamentales y Garantías</v>
      </c>
    </row>
    <row r="254" spans="2:12" ht="28.8" x14ac:dyDescent="0.3">
      <c r="B254" s="14">
        <f t="shared" si="27"/>
        <v>253</v>
      </c>
      <c r="C254" s="15" t="str">
        <f t="shared" si="25"/>
        <v>2</v>
      </c>
      <c r="D254" s="16" t="str">
        <f t="shared" si="28"/>
        <v>2. Asimismo, tiene derecho a la identidad cultural y a conocer y educarse en las diversas culturas.</v>
      </c>
      <c r="E254" s="16" t="str">
        <f t="shared" si="29"/>
        <v>CAPÍTULO II. DERECHOS FUNDAMENTALES Y GARANTÍAS</v>
      </c>
      <c r="F254" s="16" t="str">
        <f t="shared" si="30"/>
        <v>No Contiene</v>
      </c>
      <c r="G254" s="17" t="s">
        <v>3268</v>
      </c>
      <c r="H254" s="16" t="s">
        <v>341</v>
      </c>
      <c r="I254" s="17" t="s">
        <v>4225</v>
      </c>
      <c r="J254" s="17" t="str">
        <f t="shared" si="26"/>
        <v>Artículo 092 [2]</v>
      </c>
      <c r="K254" s="17" t="str">
        <f t="shared" si="32"/>
        <v>Capítulo II. Derechos Fundamentales y Garantías</v>
      </c>
      <c r="L254" s="18" t="str">
        <f t="shared" si="31"/>
        <v>02 Capítulo II. Derechos Fundamentales y Garantías</v>
      </c>
    </row>
    <row r="255" spans="2:12" ht="30.6" x14ac:dyDescent="0.3">
      <c r="B255" s="14">
        <f t="shared" si="27"/>
        <v>254</v>
      </c>
      <c r="C255" s="15" t="str">
        <f t="shared" si="25"/>
        <v>3</v>
      </c>
      <c r="D255" s="16" t="str">
        <f t="shared" si="28"/>
        <v>3. Igualmente, tiene derecho al uso de espacios públicos para desarrollar expresiones y manifestaciones culturales y artísticas, sin más limitaciones que las establecidas en la ley.</v>
      </c>
      <c r="E255" s="16" t="str">
        <f t="shared" si="29"/>
        <v>CAPÍTULO II. DERECHOS FUNDAMENTALES Y GARANTÍAS</v>
      </c>
      <c r="F255" s="16" t="str">
        <f t="shared" si="30"/>
        <v>No Contiene</v>
      </c>
      <c r="G255" s="17" t="s">
        <v>3268</v>
      </c>
      <c r="H255" s="16" t="s">
        <v>342</v>
      </c>
      <c r="I255" s="17" t="s">
        <v>4225</v>
      </c>
      <c r="J255" s="17" t="str">
        <f t="shared" si="26"/>
        <v>Artículo 092 [3]</v>
      </c>
      <c r="K255" s="17" t="str">
        <f t="shared" si="32"/>
        <v>Capítulo II. Derechos Fundamentales y Garantías</v>
      </c>
      <c r="L255" s="18" t="str">
        <f t="shared" si="31"/>
        <v>02 Capítulo II. Derechos Fundamentales y Garantías</v>
      </c>
    </row>
    <row r="256" spans="2:12" ht="71.400000000000006" x14ac:dyDescent="0.3">
      <c r="B256" s="14">
        <f t="shared" si="27"/>
        <v>255</v>
      </c>
      <c r="C256" s="15" t="str">
        <f t="shared" si="25"/>
        <v>4</v>
      </c>
      <c r="D256" s="16" t="str">
        <f t="shared" si="28"/>
        <v>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v>
      </c>
      <c r="E256" s="16" t="str">
        <f t="shared" si="29"/>
        <v>CAPÍTULO II. DERECHOS FUNDAMENTALES Y GARANTÍAS</v>
      </c>
      <c r="F256" s="16" t="str">
        <f t="shared" si="30"/>
        <v>No Contiene</v>
      </c>
      <c r="G256" s="17" t="s">
        <v>3268</v>
      </c>
      <c r="H256" s="16" t="s">
        <v>3504</v>
      </c>
      <c r="I256" s="17" t="s">
        <v>4225</v>
      </c>
      <c r="J256" s="17" t="str">
        <f t="shared" si="26"/>
        <v>Artículo 092 [4]</v>
      </c>
      <c r="K256" s="17" t="str">
        <f t="shared" si="32"/>
        <v>Capítulo II. Derechos Fundamentales y Garantías</v>
      </c>
      <c r="L256" s="18" t="str">
        <f t="shared" si="31"/>
        <v>02 Capítulo II. Derechos Fundamentales y Garantías</v>
      </c>
    </row>
    <row r="257" spans="2:12" ht="30.6" x14ac:dyDescent="0.3">
      <c r="B257" s="14">
        <f t="shared" si="27"/>
        <v>256</v>
      </c>
      <c r="C257" s="15" t="str">
        <f t="shared" si="25"/>
        <v>5</v>
      </c>
      <c r="D257" s="16" t="str">
        <f t="shared" si="28"/>
        <v>5. Además, debe generar las instancias para que la sociedad contribuya al desarrollo de la creatividad cultural y artística, en sus más diversas expresiones.</v>
      </c>
      <c r="E257" s="16" t="str">
        <f t="shared" si="29"/>
        <v>CAPÍTULO II. DERECHOS FUNDAMENTALES Y GARANTÍAS</v>
      </c>
      <c r="F257" s="16" t="str">
        <f t="shared" si="30"/>
        <v>No Contiene</v>
      </c>
      <c r="G257" s="17" t="s">
        <v>3268</v>
      </c>
      <c r="H257" s="16" t="s">
        <v>344</v>
      </c>
      <c r="I257" s="17" t="s">
        <v>4225</v>
      </c>
      <c r="J257" s="17" t="str">
        <f t="shared" si="26"/>
        <v>Artículo 092 [5]</v>
      </c>
      <c r="K257" s="17" t="str">
        <f t="shared" si="32"/>
        <v>Capítulo II. Derechos Fundamentales y Garantías</v>
      </c>
      <c r="L257" s="18" t="str">
        <f t="shared" si="31"/>
        <v>02 Capítulo II. Derechos Fundamentales y Garantías</v>
      </c>
    </row>
    <row r="258" spans="2:12" ht="30.6" x14ac:dyDescent="0.3">
      <c r="B258" s="14">
        <f t="shared" si="27"/>
        <v>257</v>
      </c>
      <c r="C258" s="15" t="str">
        <f t="shared" si="25"/>
        <v>6</v>
      </c>
      <c r="D258" s="16" t="str">
        <f t="shared" si="28"/>
        <v>6. El Estado promueve las condiciones para el libre desarrollo de la identidad cultural de las comunidades y personas, así como de sus procesos culturales.</v>
      </c>
      <c r="E258" s="16" t="str">
        <f t="shared" si="29"/>
        <v>CAPÍTULO II. DERECHOS FUNDAMENTALES Y GARANTÍAS</v>
      </c>
      <c r="F258" s="16" t="str">
        <f t="shared" si="30"/>
        <v>No Contiene</v>
      </c>
      <c r="G258" s="17" t="s">
        <v>3268</v>
      </c>
      <c r="H258" s="16" t="s">
        <v>345</v>
      </c>
      <c r="I258" s="17" t="s">
        <v>4225</v>
      </c>
      <c r="J258" s="17" t="str">
        <f t="shared" si="26"/>
        <v>Artículo 092 [6]</v>
      </c>
      <c r="K258" s="17" t="str">
        <f t="shared" si="32"/>
        <v>Capítulo II. Derechos Fundamentales y Garantías</v>
      </c>
      <c r="L258" s="18" t="str">
        <f t="shared" si="31"/>
        <v>02 Capítulo II. Derechos Fundamentales y Garantías</v>
      </c>
    </row>
    <row r="259" spans="2:12" ht="30.6" x14ac:dyDescent="0.3">
      <c r="B259" s="14">
        <f t="shared" si="27"/>
        <v>258</v>
      </c>
      <c r="C259" s="15"/>
      <c r="D259" s="16" t="str">
        <f t="shared" si="28"/>
        <v>La Constitución reconoce los derechos culturales del pueblo tribal afrodescendiente chileno y asegura su ejercicio, desarrollo, promoción, conservación y protección.</v>
      </c>
      <c r="E259" s="16" t="str">
        <f t="shared" si="29"/>
        <v>CAPÍTULO II. DERECHOS FUNDAMENTALES Y GARANTÍAS</v>
      </c>
      <c r="F259" s="16" t="str">
        <f t="shared" si="30"/>
        <v>No Contiene</v>
      </c>
      <c r="G259" s="17" t="s">
        <v>3269</v>
      </c>
      <c r="H259" s="16" t="s">
        <v>3505</v>
      </c>
      <c r="I259" s="17" t="s">
        <v>4226</v>
      </c>
      <c r="J259" s="17" t="str">
        <f t="shared" ref="J259:J322" si="33">+IF(C259="",I259,I259&amp;" ["&amp;C259&amp;"]")</f>
        <v>Artículo 093</v>
      </c>
      <c r="K259" s="17" t="str">
        <f t="shared" si="32"/>
        <v>Capítulo II. Derechos Fundamentales y Garantías</v>
      </c>
      <c r="L259" s="18" t="str">
        <f t="shared" si="31"/>
        <v>02 Capítulo II. Derechos Fundamentales y Garantías</v>
      </c>
    </row>
    <row r="260" spans="2:12" ht="40.799999999999997" x14ac:dyDescent="0.3">
      <c r="B260" s="14">
        <f t="shared" si="27"/>
        <v>259</v>
      </c>
      <c r="C260" s="15"/>
      <c r="D260" s="16" t="str">
        <f t="shared" si="28"/>
        <v>El Estado fomenta el acceso al libro y al goce de la lectura a través de planes, políticas públicas y programas. Asimismo, incentivará la creación y fortalecimiento de bibliotecas públicas y comunitarias.</v>
      </c>
      <c r="E260" s="16" t="str">
        <f t="shared" si="29"/>
        <v>CAPÍTULO II. DERECHOS FUNDAMENTALES Y GARANTÍAS</v>
      </c>
      <c r="F260" s="16" t="str">
        <f t="shared" si="30"/>
        <v>No Contiene</v>
      </c>
      <c r="G260" s="17" t="s">
        <v>3270</v>
      </c>
      <c r="H260" s="16" t="s">
        <v>3506</v>
      </c>
      <c r="I260" s="17" t="s">
        <v>4227</v>
      </c>
      <c r="J260" s="17" t="str">
        <f t="shared" si="33"/>
        <v>Artículo 094</v>
      </c>
      <c r="K260" s="17" t="str">
        <f t="shared" si="32"/>
        <v>Capítulo II. Derechos Fundamentales y Garantías</v>
      </c>
      <c r="L260" s="18" t="str">
        <f t="shared" si="31"/>
        <v>02 Capítulo II. Derechos Fundamentales y Garantías</v>
      </c>
    </row>
    <row r="261" spans="2:12" ht="51" x14ac:dyDescent="0.3">
      <c r="B261" s="14">
        <f t="shared" ref="B261:B324" si="34">+B260+1</f>
        <v>260</v>
      </c>
      <c r="C261" s="15" t="str">
        <f t="shared" ref="C259:C322" si="35">+LEFT(D261,1)</f>
        <v>1</v>
      </c>
      <c r="D261" s="16" t="str">
        <f t="shared" ref="D261:D324" si="36">+H261</f>
        <v>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v>
      </c>
      <c r="E261" s="16" t="str">
        <f t="shared" ref="E261:E324" si="37">+E260</f>
        <v>CAPÍTULO II. DERECHOS FUNDAMENTALES Y GARANTÍAS</v>
      </c>
      <c r="F261" s="16" t="str">
        <f t="shared" ref="F261:F324" si="38">+F260</f>
        <v>No Contiene</v>
      </c>
      <c r="G261" s="17" t="s">
        <v>3271</v>
      </c>
      <c r="H261" s="16" t="s">
        <v>3507</v>
      </c>
      <c r="I261" s="17" t="s">
        <v>4228</v>
      </c>
      <c r="J261" s="17" t="str">
        <f t="shared" si="33"/>
        <v>Artículo 095 [1]</v>
      </c>
      <c r="K261" s="17" t="str">
        <f t="shared" si="32"/>
        <v>Capítulo II. Derechos Fundamentales y Garantías</v>
      </c>
      <c r="L261" s="18" t="str">
        <f t="shared" ref="L261:L324" si="39">+L260</f>
        <v>02 Capítulo II. Derechos Fundamentales y Garantías</v>
      </c>
    </row>
    <row r="262" spans="2:12" ht="30.6" x14ac:dyDescent="0.3">
      <c r="B262" s="14">
        <f t="shared" si="34"/>
        <v>261</v>
      </c>
      <c r="C262" s="15" t="str">
        <f t="shared" si="35"/>
        <v>2</v>
      </c>
      <c r="D262" s="16" t="str">
        <f t="shared" si="36"/>
        <v>2. Se asegura la protección de los derechos de intérpretes o ejecutantes sobre sus interpretaciones o ejecuciones, de conformidad con la ley.</v>
      </c>
      <c r="E262" s="16" t="str">
        <f t="shared" si="37"/>
        <v>CAPÍTULO II. DERECHOS FUNDAMENTALES Y GARANTÍAS</v>
      </c>
      <c r="F262" s="16" t="str">
        <f t="shared" si="38"/>
        <v>No Contiene</v>
      </c>
      <c r="G262" s="17" t="s">
        <v>3271</v>
      </c>
      <c r="H262" s="16" t="s">
        <v>3508</v>
      </c>
      <c r="I262" s="17" t="s">
        <v>4228</v>
      </c>
      <c r="J262" s="17" t="str">
        <f t="shared" si="33"/>
        <v>Artículo 095 [2]</v>
      </c>
      <c r="K262" s="17" t="str">
        <f t="shared" si="32"/>
        <v>Capítulo II. Derechos Fundamentales y Garantías</v>
      </c>
      <c r="L262" s="18" t="str">
        <f t="shared" si="39"/>
        <v>02 Capítulo II. Derechos Fundamentales y Garantías</v>
      </c>
    </row>
    <row r="263" spans="2:12" ht="40.799999999999997" x14ac:dyDescent="0.3">
      <c r="B263" s="14">
        <f t="shared" si="34"/>
        <v>262</v>
      </c>
      <c r="C263" s="15" t="str">
        <f t="shared" si="35"/>
        <v>1</v>
      </c>
      <c r="D263" s="16" t="str">
        <f t="shared" si="36"/>
        <v>1. Toda persona tiene derecho a participar libremente de la creación, el desarrollo, la conservación y la innovación de los diversos sistemas de conocimientos y a la transferencia de sus aplicaciones, así como a gozar de sus beneficios.</v>
      </c>
      <c r="E263" s="16" t="str">
        <f t="shared" si="37"/>
        <v>CAPÍTULO II. DERECHOS FUNDAMENTALES Y GARANTÍAS</v>
      </c>
      <c r="F263" s="16" t="str">
        <f t="shared" si="38"/>
        <v>No Contiene</v>
      </c>
      <c r="G263" s="17" t="s">
        <v>3272</v>
      </c>
      <c r="H263" s="16" t="s">
        <v>3509</v>
      </c>
      <c r="I263" s="17" t="s">
        <v>4229</v>
      </c>
      <c r="J263" s="17" t="str">
        <f t="shared" si="33"/>
        <v>Artículo 096 [1]</v>
      </c>
      <c r="K263" s="17" t="str">
        <f t="shared" si="32"/>
        <v>Capítulo II. Derechos Fundamentales y Garantías</v>
      </c>
      <c r="L263" s="18" t="str">
        <f t="shared" si="39"/>
        <v>02 Capítulo II. Derechos Fundamentales y Garantías</v>
      </c>
    </row>
    <row r="264" spans="2:12" ht="61.2" x14ac:dyDescent="0.3">
      <c r="B264" s="14">
        <f t="shared" si="34"/>
        <v>263</v>
      </c>
      <c r="C264" s="15" t="str">
        <f t="shared" si="35"/>
        <v>2</v>
      </c>
      <c r="D264" s="16" t="str">
        <f t="shared" si="36"/>
        <v>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v>
      </c>
      <c r="E264" s="16" t="str">
        <f t="shared" si="37"/>
        <v>CAPÍTULO II. DERECHOS FUNDAMENTALES Y GARANTÍAS</v>
      </c>
      <c r="F264" s="16" t="str">
        <f t="shared" si="38"/>
        <v>No Contiene</v>
      </c>
      <c r="G264" s="17" t="s">
        <v>3272</v>
      </c>
      <c r="H264" s="16" t="s">
        <v>3510</v>
      </c>
      <c r="I264" s="17" t="s">
        <v>4229</v>
      </c>
      <c r="J264" s="17" t="str">
        <f t="shared" si="33"/>
        <v>Artículo 096 [2]</v>
      </c>
      <c r="K264" s="17" t="str">
        <f t="shared" si="32"/>
        <v>Capítulo II. Derechos Fundamentales y Garantías</v>
      </c>
      <c r="L264" s="18" t="str">
        <f t="shared" si="39"/>
        <v>02 Capítulo II. Derechos Fundamentales y Garantías</v>
      </c>
    </row>
    <row r="265" spans="2:12" ht="51" x14ac:dyDescent="0.3">
      <c r="B265" s="14">
        <f t="shared" si="34"/>
        <v>264</v>
      </c>
      <c r="C265" s="15" t="str">
        <f t="shared" si="35"/>
        <v>3</v>
      </c>
      <c r="D265" s="16" t="str">
        <f t="shared" si="36"/>
        <v>3. El Estado reconoce el derecho de los pueblos y naciones indígenas a preservar, revitalizar, desarrollar y transmitir los conocimientos tradicionales y saberes ancestrales y debe, en conjunto con ellos, adoptar medidas eficaces para garantizar su ejercicio.</v>
      </c>
      <c r="E265" s="16" t="str">
        <f t="shared" si="37"/>
        <v>CAPÍTULO II. DERECHOS FUNDAMENTALES Y GARANTÍAS</v>
      </c>
      <c r="F265" s="16" t="str">
        <f t="shared" si="38"/>
        <v>No Contiene</v>
      </c>
      <c r="G265" s="17" t="s">
        <v>3272</v>
      </c>
      <c r="H265" s="16" t="s">
        <v>3511</v>
      </c>
      <c r="I265" s="17" t="s">
        <v>4229</v>
      </c>
      <c r="J265" s="17" t="str">
        <f t="shared" si="33"/>
        <v>Artículo 096 [3]</v>
      </c>
      <c r="K265" s="17" t="str">
        <f t="shared" si="32"/>
        <v>Capítulo II. Derechos Fundamentales y Garantías</v>
      </c>
      <c r="L265" s="18" t="str">
        <f t="shared" si="39"/>
        <v>02 Capítulo II. Derechos Fundamentales y Garantías</v>
      </c>
    </row>
    <row r="266" spans="2:12" ht="28.8" x14ac:dyDescent="0.3">
      <c r="B266" s="14">
        <f t="shared" si="34"/>
        <v>265</v>
      </c>
      <c r="C266" s="15" t="str">
        <f t="shared" si="35"/>
        <v>1</v>
      </c>
      <c r="D266" s="16" t="str">
        <f t="shared" si="36"/>
        <v>1. La Constitución garantiza la libertad de investigación.</v>
      </c>
      <c r="E266" s="16" t="str">
        <f t="shared" si="37"/>
        <v>CAPÍTULO II. DERECHOS FUNDAMENTALES Y GARANTÍAS</v>
      </c>
      <c r="F266" s="16" t="str">
        <f t="shared" si="38"/>
        <v>No Contiene</v>
      </c>
      <c r="G266" s="17" t="s">
        <v>3273</v>
      </c>
      <c r="H266" s="16" t="s">
        <v>358</v>
      </c>
      <c r="I266" s="17" t="s">
        <v>4230</v>
      </c>
      <c r="J266" s="17" t="str">
        <f t="shared" si="33"/>
        <v>Artículo 097 [1]</v>
      </c>
      <c r="K266" s="17" t="str">
        <f t="shared" si="32"/>
        <v>Capítulo II. Derechos Fundamentales y Garantías</v>
      </c>
      <c r="L266" s="18" t="str">
        <f t="shared" si="39"/>
        <v>02 Capítulo II. Derechos Fundamentales y Garantías</v>
      </c>
    </row>
    <row r="267" spans="2:12" ht="51" x14ac:dyDescent="0.3">
      <c r="B267" s="14">
        <f t="shared" si="34"/>
        <v>266</v>
      </c>
      <c r="C267" s="15" t="str">
        <f t="shared" si="35"/>
        <v>2</v>
      </c>
      <c r="D267" s="16" t="str">
        <f t="shared" si="36"/>
        <v>2. Es deber del Estado estimular, promover y fortalecer el desarrollo de la investigación científica y tecnológica en todas las áreas del conocimiento, contribuyendo así al enriquecimiento sociocultural del país y al mejoramiento de las condiciones de vida de sus habitantes.</v>
      </c>
      <c r="E267" s="16" t="str">
        <f t="shared" si="37"/>
        <v>CAPÍTULO II. DERECHOS FUNDAMENTALES Y GARANTÍAS</v>
      </c>
      <c r="F267" s="16" t="str">
        <f t="shared" si="38"/>
        <v>No Contiene</v>
      </c>
      <c r="G267" s="17" t="s">
        <v>3273</v>
      </c>
      <c r="H267" s="16" t="s">
        <v>3512</v>
      </c>
      <c r="I267" s="17" t="s">
        <v>4230</v>
      </c>
      <c r="J267" s="17" t="str">
        <f t="shared" si="33"/>
        <v>Artículo 097 [2]</v>
      </c>
      <c r="K267" s="17" t="str">
        <f t="shared" si="32"/>
        <v>Capítulo II. Derechos Fundamentales y Garantías</v>
      </c>
      <c r="L267" s="18" t="str">
        <f t="shared" si="39"/>
        <v>02 Capítulo II. Derechos Fundamentales y Garantías</v>
      </c>
    </row>
    <row r="268" spans="2:12" ht="81.599999999999994" x14ac:dyDescent="0.3">
      <c r="B268" s="14">
        <f t="shared" si="34"/>
        <v>267</v>
      </c>
      <c r="C268" s="15" t="str">
        <f t="shared" si="35"/>
        <v>3</v>
      </c>
      <c r="D268" s="16" t="str">
        <f t="shared" si="36"/>
        <v>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v>
      </c>
      <c r="E268" s="16" t="str">
        <f t="shared" si="37"/>
        <v>CAPÍTULO II. DERECHOS FUNDAMENTALES Y GARANTÍAS</v>
      </c>
      <c r="F268" s="16" t="str">
        <f t="shared" si="38"/>
        <v>No Contiene</v>
      </c>
      <c r="G268" s="17" t="s">
        <v>3273</v>
      </c>
      <c r="H268" s="16" t="s">
        <v>3513</v>
      </c>
      <c r="I268" s="17" t="s">
        <v>4230</v>
      </c>
      <c r="J268" s="17" t="str">
        <f t="shared" si="33"/>
        <v>Artículo 097 [3]</v>
      </c>
      <c r="K268" s="17" t="str">
        <f t="shared" si="32"/>
        <v>Capítulo II. Derechos Fundamentales y Garantías</v>
      </c>
      <c r="L268" s="18" t="str">
        <f t="shared" si="39"/>
        <v>02 Capítulo II. Derechos Fundamentales y Garantías</v>
      </c>
    </row>
    <row r="269" spans="2:12" ht="51" x14ac:dyDescent="0.3">
      <c r="B269" s="14">
        <f t="shared" si="34"/>
        <v>268</v>
      </c>
      <c r="C269" s="15" t="str">
        <f t="shared" si="35"/>
        <v>4</v>
      </c>
      <c r="D269" s="16" t="str">
        <f t="shared" si="36"/>
        <v>4. La ley determinará la creación y coordinación de entidades que cumplan los objetivos establecidos en este artículo, su colaboración con centros de investigación públicos y privados con pertinencia territorial, sus características y funcionamiento.</v>
      </c>
      <c r="E269" s="16" t="str">
        <f t="shared" si="37"/>
        <v>CAPÍTULO II. DERECHOS FUNDAMENTALES Y GARANTÍAS</v>
      </c>
      <c r="F269" s="16" t="str">
        <f t="shared" si="38"/>
        <v>No Contiene</v>
      </c>
      <c r="G269" s="17" t="s">
        <v>3273</v>
      </c>
      <c r="H269" s="16" t="s">
        <v>361</v>
      </c>
      <c r="I269" s="17" t="s">
        <v>4230</v>
      </c>
      <c r="J269" s="17" t="str">
        <f t="shared" si="33"/>
        <v>Artículo 097 [4]</v>
      </c>
      <c r="K269" s="17" t="str">
        <f t="shared" si="32"/>
        <v>Capítulo II. Derechos Fundamentales y Garantías</v>
      </c>
      <c r="L269" s="18" t="str">
        <f t="shared" si="39"/>
        <v>02 Capítulo II. Derechos Fundamentales y Garantías</v>
      </c>
    </row>
    <row r="270" spans="2:12" ht="81.599999999999994" x14ac:dyDescent="0.3">
      <c r="B270" s="14">
        <f t="shared" si="34"/>
        <v>269</v>
      </c>
      <c r="C270" s="15"/>
      <c r="D270" s="16" t="str">
        <f t="shared" si="36"/>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v>
      </c>
      <c r="E270" s="16" t="str">
        <f t="shared" si="37"/>
        <v>CAPÍTULO II. DERECHOS FUNDAMENTALES Y GARANTÍAS</v>
      </c>
      <c r="F270" s="16" t="str">
        <f t="shared" si="38"/>
        <v>No Contiene</v>
      </c>
      <c r="G270" s="17" t="s">
        <v>3274</v>
      </c>
      <c r="H270" s="16" t="s">
        <v>3514</v>
      </c>
      <c r="I270" s="17" t="s">
        <v>4231</v>
      </c>
      <c r="J270" s="17" t="str">
        <f t="shared" si="33"/>
        <v>Artículo 098</v>
      </c>
      <c r="K270" s="17" t="str">
        <f t="shared" si="32"/>
        <v>Capítulo II. Derechos Fundamentales y Garantías</v>
      </c>
      <c r="L270" s="18" t="str">
        <f t="shared" si="39"/>
        <v>02 Capítulo II. Derechos Fundamentales y Garantías</v>
      </c>
    </row>
    <row r="271" spans="2:12" ht="71.400000000000006" x14ac:dyDescent="0.3">
      <c r="B271" s="14">
        <f t="shared" si="34"/>
        <v>270</v>
      </c>
      <c r="C271" s="15" t="str">
        <f t="shared" si="35"/>
        <v>1</v>
      </c>
      <c r="D271" s="16" t="str">
        <f t="shared" si="36"/>
        <v>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v>
      </c>
      <c r="E271" s="16" t="str">
        <f t="shared" si="37"/>
        <v>CAPÍTULO II. DERECHOS FUNDAMENTALES Y GARANTÍAS</v>
      </c>
      <c r="F271" s="16" t="str">
        <f t="shared" si="38"/>
        <v>No Contiene</v>
      </c>
      <c r="G271" s="17" t="s">
        <v>3275</v>
      </c>
      <c r="H271" s="16" t="s">
        <v>3515</v>
      </c>
      <c r="I271" s="17" t="s">
        <v>4232</v>
      </c>
      <c r="J271" s="17" t="str">
        <f t="shared" si="33"/>
        <v>Artículo 099 [1]</v>
      </c>
      <c r="K271" s="17" t="str">
        <f t="shared" si="32"/>
        <v>Capítulo II. Derechos Fundamentales y Garantías</v>
      </c>
      <c r="L271" s="18" t="str">
        <f t="shared" si="39"/>
        <v>02 Capítulo II. Derechos Fundamentales y Garantías</v>
      </c>
    </row>
    <row r="272" spans="2:12" ht="28.8" x14ac:dyDescent="0.3">
      <c r="B272" s="14">
        <f t="shared" si="34"/>
        <v>271</v>
      </c>
      <c r="C272" s="15" t="str">
        <f t="shared" si="35"/>
        <v>2</v>
      </c>
      <c r="D272" s="16" t="str">
        <f t="shared" si="36"/>
        <v>2. La ley regulará la composición, las funciones, la organización y los demás aspectos de este órgano.</v>
      </c>
      <c r="E272" s="16" t="str">
        <f t="shared" si="37"/>
        <v>CAPÍTULO II. DERECHOS FUNDAMENTALES Y GARANTÍAS</v>
      </c>
      <c r="F272" s="16" t="str">
        <f t="shared" si="38"/>
        <v>No Contiene</v>
      </c>
      <c r="G272" s="17" t="s">
        <v>3275</v>
      </c>
      <c r="H272" s="16" t="s">
        <v>366</v>
      </c>
      <c r="I272" s="17" t="s">
        <v>4232</v>
      </c>
      <c r="J272" s="17" t="str">
        <f t="shared" si="33"/>
        <v>Artículo 099 [2]</v>
      </c>
      <c r="K272" s="17" t="str">
        <f t="shared" si="32"/>
        <v>Capítulo II. Derechos Fundamentales y Garantías</v>
      </c>
      <c r="L272" s="18" t="str">
        <f t="shared" si="39"/>
        <v>02 Capítulo II. Derechos Fundamentales y Garantías</v>
      </c>
    </row>
    <row r="273" spans="2:12" ht="30.6" x14ac:dyDescent="0.3">
      <c r="B273" s="14">
        <f t="shared" si="34"/>
        <v>272</v>
      </c>
      <c r="C273" s="15"/>
      <c r="D273" s="16" t="str">
        <f t="shared" si="36"/>
        <v>Toda persona y pueblo tiene derecho a comunicarse en su propia lengua o idioma y a usarlas en todo espacio. Ninguna persona o grupo será discriminado por razones lingüísticas.</v>
      </c>
      <c r="E273" s="16" t="str">
        <f t="shared" si="37"/>
        <v>CAPÍTULO II. DERECHOS FUNDAMENTALES Y GARANTÍAS</v>
      </c>
      <c r="F273" s="16" t="str">
        <f t="shared" si="38"/>
        <v>No Contiene</v>
      </c>
      <c r="G273" s="17" t="s">
        <v>3276</v>
      </c>
      <c r="H273" s="16" t="s">
        <v>368</v>
      </c>
      <c r="I273" s="17" t="s">
        <v>3276</v>
      </c>
      <c r="J273" s="17" t="str">
        <f t="shared" si="33"/>
        <v>Artículo 100</v>
      </c>
      <c r="K273" s="17" t="str">
        <f t="shared" si="32"/>
        <v>Capítulo II. Derechos Fundamentales y Garantías</v>
      </c>
      <c r="L273" s="18" t="str">
        <f t="shared" si="39"/>
        <v>02 Capítulo II. Derechos Fundamentales y Garantías</v>
      </c>
    </row>
    <row r="274" spans="2:12" ht="61.2" x14ac:dyDescent="0.3">
      <c r="B274" s="14">
        <f t="shared" si="34"/>
        <v>273</v>
      </c>
      <c r="C274" s="15"/>
      <c r="D274" s="16" t="str">
        <f t="shared" si="36"/>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v>
      </c>
      <c r="E274" s="16" t="str">
        <f t="shared" si="37"/>
        <v>CAPÍTULO II. DERECHOS FUNDAMENTALES Y GARANTÍAS</v>
      </c>
      <c r="F274" s="16" t="str">
        <f t="shared" si="38"/>
        <v>No Contiene</v>
      </c>
      <c r="G274" s="17" t="s">
        <v>3277</v>
      </c>
      <c r="H274" s="16" t="s">
        <v>3516</v>
      </c>
      <c r="I274" s="17" t="s">
        <v>3277</v>
      </c>
      <c r="J274" s="17" t="str">
        <f t="shared" si="33"/>
        <v>Artículo 101</v>
      </c>
      <c r="K274" s="17" t="str">
        <f t="shared" si="32"/>
        <v>Capítulo II. Derechos Fundamentales y Garantías</v>
      </c>
      <c r="L274" s="18" t="str">
        <f t="shared" si="39"/>
        <v>02 Capítulo II. Derechos Fundamentales y Garantías</v>
      </c>
    </row>
    <row r="275" spans="2:12" ht="40.799999999999997" x14ac:dyDescent="0.3">
      <c r="B275" s="14">
        <f t="shared" si="34"/>
        <v>274</v>
      </c>
      <c r="C275" s="15" t="str">
        <f t="shared" si="35"/>
        <v>1</v>
      </c>
      <c r="D275" s="16" t="str">
        <f t="shared" si="36"/>
        <v>1. El Estado, en conjunto con los pueblos y naciones indígenas, adoptará medidas positivas para la recuperación, la revitalización y el fortalecimiento del patrimonio cultural indígena.</v>
      </c>
      <c r="E275" s="16" t="str">
        <f t="shared" si="37"/>
        <v>CAPÍTULO II. DERECHOS FUNDAMENTALES Y GARANTÍAS</v>
      </c>
      <c r="F275" s="16" t="str">
        <f t="shared" si="38"/>
        <v>No Contiene</v>
      </c>
      <c r="G275" s="17" t="s">
        <v>3278</v>
      </c>
      <c r="H275" s="16" t="s">
        <v>3517</v>
      </c>
      <c r="I275" s="17" t="s">
        <v>3278</v>
      </c>
      <c r="J275" s="17" t="str">
        <f t="shared" si="33"/>
        <v>Artículo 102 [1]</v>
      </c>
      <c r="K275" s="17" t="str">
        <f t="shared" si="32"/>
        <v>Capítulo II. Derechos Fundamentales y Garantías</v>
      </c>
      <c r="L275" s="18" t="str">
        <f t="shared" si="39"/>
        <v>02 Capítulo II. Derechos Fundamentales y Garantías</v>
      </c>
    </row>
    <row r="276" spans="2:12" ht="40.799999999999997" x14ac:dyDescent="0.3">
      <c r="B276" s="14">
        <f t="shared" si="34"/>
        <v>275</v>
      </c>
      <c r="C276" s="15" t="str">
        <f t="shared" si="35"/>
        <v>2</v>
      </c>
      <c r="D276" s="16" t="str">
        <f t="shared" si="36"/>
        <v>2. Asimismo, reconoce el patrimonio lingüístico constituido por las diferentes lenguas indígenas del territorio nacional, las que son objeto de revitalización y protección, especialmente aquellas que tienen el carácter de vulnerables.</v>
      </c>
      <c r="E276" s="16" t="str">
        <f t="shared" si="37"/>
        <v>CAPÍTULO II. DERECHOS FUNDAMENTALES Y GARANTÍAS</v>
      </c>
      <c r="F276" s="16" t="str">
        <f t="shared" si="38"/>
        <v>No Contiene</v>
      </c>
      <c r="G276" s="17" t="s">
        <v>3278</v>
      </c>
      <c r="H276" s="16" t="s">
        <v>3518</v>
      </c>
      <c r="I276" s="17" t="s">
        <v>3278</v>
      </c>
      <c r="J276" s="17" t="str">
        <f t="shared" si="33"/>
        <v>Artículo 102 [2]</v>
      </c>
      <c r="K276" s="17" t="str">
        <f t="shared" si="32"/>
        <v>Capítulo II. Derechos Fundamentales y Garantías</v>
      </c>
      <c r="L276" s="18" t="str">
        <f t="shared" si="39"/>
        <v>02 Capítulo II. Derechos Fundamentales y Garantías</v>
      </c>
    </row>
    <row r="277" spans="2:12" ht="61.2" x14ac:dyDescent="0.3">
      <c r="B277" s="14">
        <f t="shared" si="34"/>
        <v>276</v>
      </c>
      <c r="C277" s="15" t="str">
        <f t="shared" si="35"/>
        <v>3</v>
      </c>
      <c r="D277" s="16" t="str">
        <f t="shared" si="36"/>
        <v>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v>
      </c>
      <c r="E277" s="16" t="str">
        <f t="shared" si="37"/>
        <v>CAPÍTULO II. DERECHOS FUNDAMENTALES Y GARANTÍAS</v>
      </c>
      <c r="F277" s="16" t="str">
        <f t="shared" si="38"/>
        <v>No Contiene</v>
      </c>
      <c r="G277" s="17" t="s">
        <v>3278</v>
      </c>
      <c r="H277" s="16" t="s">
        <v>3519</v>
      </c>
      <c r="I277" s="17" t="s">
        <v>3278</v>
      </c>
      <c r="J277" s="17" t="str">
        <f t="shared" si="33"/>
        <v>Artículo 102 [3]</v>
      </c>
      <c r="K277" s="17" t="str">
        <f t="shared" si="32"/>
        <v>Capítulo II. Derechos Fundamentales y Garantías</v>
      </c>
      <c r="L277" s="18" t="str">
        <f t="shared" si="39"/>
        <v>02 Capítulo II. Derechos Fundamentales y Garantías</v>
      </c>
    </row>
    <row r="278" spans="2:12" ht="51" x14ac:dyDescent="0.3">
      <c r="B278" s="14">
        <f t="shared" si="34"/>
        <v>277</v>
      </c>
      <c r="C278" s="15" t="str">
        <f t="shared" si="35"/>
        <v>1</v>
      </c>
      <c r="D278" s="16" t="str">
        <f t="shared" si="36"/>
        <v>1. La naturaleza tiene derecho a que se respete y proteja su existencia, a la regeneración, a la mantención y a la restauración de sus funciones y equilibrios dinámicos, que comprenden los ciclos naturales, los ecosistemas y la biodiversidad.</v>
      </c>
      <c r="E278" s="16" t="str">
        <f t="shared" si="37"/>
        <v>CAPÍTULO II. DERECHOS FUNDAMENTALES Y GARANTÍAS</v>
      </c>
      <c r="F278" s="16" t="str">
        <f t="shared" si="38"/>
        <v>No Contiene</v>
      </c>
      <c r="G278" s="17" t="s">
        <v>3279</v>
      </c>
      <c r="H278" s="16" t="s">
        <v>3520</v>
      </c>
      <c r="I278" s="17" t="s">
        <v>3279</v>
      </c>
      <c r="J278" s="17" t="str">
        <f t="shared" si="33"/>
        <v>Artículo 103 [1]</v>
      </c>
      <c r="K278" s="17" t="str">
        <f t="shared" si="32"/>
        <v>Capítulo II. Derechos Fundamentales y Garantías</v>
      </c>
      <c r="L278" s="18" t="str">
        <f t="shared" si="39"/>
        <v>02 Capítulo II. Derechos Fundamentales y Garantías</v>
      </c>
    </row>
    <row r="279" spans="2:12" ht="28.8" x14ac:dyDescent="0.3">
      <c r="B279" s="14">
        <f t="shared" si="34"/>
        <v>278</v>
      </c>
      <c r="C279" s="15" t="str">
        <f t="shared" si="35"/>
        <v>2</v>
      </c>
      <c r="D279" s="16" t="str">
        <f t="shared" si="36"/>
        <v>2. El Estado debe garantizar y promover los derechos de la naturaleza.</v>
      </c>
      <c r="E279" s="16" t="str">
        <f t="shared" si="37"/>
        <v>CAPÍTULO II. DERECHOS FUNDAMENTALES Y GARANTÍAS</v>
      </c>
      <c r="F279" s="16" t="str">
        <f t="shared" si="38"/>
        <v>No Contiene</v>
      </c>
      <c r="G279" s="17" t="s">
        <v>3279</v>
      </c>
      <c r="H279" s="16" t="s">
        <v>382</v>
      </c>
      <c r="I279" s="17" t="s">
        <v>3279</v>
      </c>
      <c r="J279" s="17" t="str">
        <f t="shared" si="33"/>
        <v>Artículo 103 [2]</v>
      </c>
      <c r="K279" s="17" t="str">
        <f t="shared" si="32"/>
        <v>Capítulo II. Derechos Fundamentales y Garantías</v>
      </c>
      <c r="L279" s="18" t="str">
        <f t="shared" si="39"/>
        <v>02 Capítulo II. Derechos Fundamentales y Garantías</v>
      </c>
    </row>
    <row r="280" spans="2:12" ht="28.8" x14ac:dyDescent="0.3">
      <c r="B280" s="14">
        <f t="shared" si="34"/>
        <v>279</v>
      </c>
      <c r="C280" s="15"/>
      <c r="D280" s="16" t="str">
        <f t="shared" si="36"/>
        <v>Toda persona tiene derecho a un ambiente sano y ecológicamente equilibrado.</v>
      </c>
      <c r="E280" s="16" t="str">
        <f t="shared" si="37"/>
        <v>CAPÍTULO II. DERECHOS FUNDAMENTALES Y GARANTÍAS</v>
      </c>
      <c r="F280" s="16" t="str">
        <f t="shared" si="38"/>
        <v>No Contiene</v>
      </c>
      <c r="G280" s="17" t="s">
        <v>3280</v>
      </c>
      <c r="H280" s="16" t="s">
        <v>384</v>
      </c>
      <c r="I280" s="17" t="s">
        <v>3280</v>
      </c>
      <c r="J280" s="17" t="str">
        <f t="shared" si="33"/>
        <v>Artículo 104</v>
      </c>
      <c r="K280" s="17" t="str">
        <f t="shared" si="32"/>
        <v>Capítulo II. Derechos Fundamentales y Garantías</v>
      </c>
      <c r="L280" s="18" t="str">
        <f t="shared" si="39"/>
        <v>02 Capítulo II. Derechos Fundamentales y Garantías</v>
      </c>
    </row>
    <row r="281" spans="2:12" ht="28.8" x14ac:dyDescent="0.3">
      <c r="B281" s="14">
        <f t="shared" si="34"/>
        <v>280</v>
      </c>
      <c r="C281" s="15"/>
      <c r="D281" s="16" t="str">
        <f t="shared" si="36"/>
        <v>Toda persona tiene derecho al aire limpio durante todo su ciclo de vida.</v>
      </c>
      <c r="E281" s="16" t="str">
        <f t="shared" si="37"/>
        <v>CAPÍTULO II. DERECHOS FUNDAMENTALES Y GARANTÍAS</v>
      </c>
      <c r="F281" s="16" t="str">
        <f t="shared" si="38"/>
        <v>No Contiene</v>
      </c>
      <c r="G281" s="17" t="s">
        <v>3281</v>
      </c>
      <c r="H281" s="16" t="s">
        <v>386</v>
      </c>
      <c r="I281" s="17" t="s">
        <v>3281</v>
      </c>
      <c r="J281" s="17" t="str">
        <f t="shared" si="33"/>
        <v>Artículo 105</v>
      </c>
      <c r="K281" s="17" t="str">
        <f t="shared" si="32"/>
        <v>Capítulo II. Derechos Fundamentales y Garantías</v>
      </c>
      <c r="L281" s="18" t="str">
        <f t="shared" si="39"/>
        <v>02 Capítulo II. Derechos Fundamentales y Garantías</v>
      </c>
    </row>
    <row r="282" spans="2:12" ht="30.6" x14ac:dyDescent="0.3">
      <c r="B282" s="14">
        <f t="shared" si="34"/>
        <v>281</v>
      </c>
      <c r="C282" s="15"/>
      <c r="D282" s="16" t="str">
        <f t="shared" si="36"/>
        <v>La ley podrá establecer restricciones al ejercicio de determinados derechos para proteger el medioambiente y la naturaleza.</v>
      </c>
      <c r="E282" s="16" t="str">
        <f t="shared" si="37"/>
        <v>CAPÍTULO II. DERECHOS FUNDAMENTALES Y GARANTÍAS</v>
      </c>
      <c r="F282" s="16" t="str">
        <f t="shared" si="38"/>
        <v>No Contiene</v>
      </c>
      <c r="G282" s="17" t="s">
        <v>3282</v>
      </c>
      <c r="H282" s="16" t="s">
        <v>1958</v>
      </c>
      <c r="I282" s="17" t="s">
        <v>3282</v>
      </c>
      <c r="J282" s="17" t="str">
        <f t="shared" si="33"/>
        <v>Artículo 106</v>
      </c>
      <c r="K282" s="17" t="str">
        <f t="shared" si="32"/>
        <v>Capítulo II. Derechos Fundamentales y Garantías</v>
      </c>
      <c r="L282" s="18" t="str">
        <f t="shared" si="39"/>
        <v>02 Capítulo II. Derechos Fundamentales y Garantías</v>
      </c>
    </row>
    <row r="283" spans="2:12" ht="30.6" x14ac:dyDescent="0.3">
      <c r="B283" s="14">
        <f t="shared" si="34"/>
        <v>282</v>
      </c>
      <c r="C283" s="15" t="str">
        <f t="shared" si="35"/>
        <v>1</v>
      </c>
      <c r="D283" s="16" t="str">
        <f t="shared" si="36"/>
        <v>1. Toda persona tiene derecho de acceso responsable y universal a las montañas, riberas de ríos, mar, playas, lagos, lagunas y humedales.</v>
      </c>
      <c r="E283" s="16" t="str">
        <f t="shared" si="37"/>
        <v>CAPÍTULO II. DERECHOS FUNDAMENTALES Y GARANTÍAS</v>
      </c>
      <c r="F283" s="16" t="str">
        <f t="shared" si="38"/>
        <v>No Contiene</v>
      </c>
      <c r="G283" s="17" t="s">
        <v>3283</v>
      </c>
      <c r="H283" s="16" t="s">
        <v>3521</v>
      </c>
      <c r="I283" s="17" t="s">
        <v>3283</v>
      </c>
      <c r="J283" s="17" t="str">
        <f t="shared" si="33"/>
        <v>Artículo 107 [1]</v>
      </c>
      <c r="K283" s="17" t="str">
        <f t="shared" si="32"/>
        <v>Capítulo II. Derechos Fundamentales y Garantías</v>
      </c>
      <c r="L283" s="18" t="str">
        <f t="shared" si="39"/>
        <v>02 Capítulo II. Derechos Fundamentales y Garantías</v>
      </c>
    </row>
    <row r="284" spans="2:12" ht="40.799999999999997" x14ac:dyDescent="0.3">
      <c r="B284" s="14">
        <f t="shared" si="34"/>
        <v>283</v>
      </c>
      <c r="C284" s="15" t="str">
        <f t="shared" si="35"/>
        <v>2</v>
      </c>
      <c r="D284" s="16" t="str">
        <f t="shared" si="36"/>
        <v>2. El ejercicio de este derecho, las obligaciones de los propietarios aledaños, el
régimen de responsabilidad aplicable y el acceso a otros espacios naturales, serán establecidos por ley.</v>
      </c>
      <c r="E284" s="16" t="str">
        <f t="shared" si="37"/>
        <v>CAPÍTULO II. DERECHOS FUNDAMENTALES Y GARANTÍAS</v>
      </c>
      <c r="F284" s="16" t="str">
        <f t="shared" si="38"/>
        <v>No Contiene</v>
      </c>
      <c r="G284" s="17" t="s">
        <v>3283</v>
      </c>
      <c r="H284" s="16" t="s">
        <v>3522</v>
      </c>
      <c r="I284" s="17" t="s">
        <v>3283</v>
      </c>
      <c r="J284" s="17" t="str">
        <f t="shared" si="33"/>
        <v>Artículo 107 [2]</v>
      </c>
      <c r="K284" s="17" t="str">
        <f t="shared" si="32"/>
        <v>Capítulo II. Derechos Fundamentales y Garantías</v>
      </c>
      <c r="L284" s="18" t="str">
        <f t="shared" si="39"/>
        <v>02 Capítulo II. Derechos Fundamentales y Garantías</v>
      </c>
    </row>
    <row r="285" spans="2:12" ht="51" x14ac:dyDescent="0.3">
      <c r="B285" s="14">
        <f t="shared" si="34"/>
        <v>284</v>
      </c>
      <c r="C285" s="15" t="str">
        <f t="shared" si="35"/>
        <v>1</v>
      </c>
      <c r="D285" s="16" t="str">
        <f t="shared" si="36"/>
        <v>1. Toda persona tiene derecho al pleno acceso a la justicia y a requerir de los tribunales de justicia la tutela efectiva de sus derechos e intereses legítimos, de manera oportuna y eficaz conforme a los principios y estándares reconocidos en la Constitución y las leyes.</v>
      </c>
      <c r="E285" s="16" t="str">
        <f t="shared" si="37"/>
        <v>CAPÍTULO II. DERECHOS FUNDAMENTALES Y GARANTÍAS</v>
      </c>
      <c r="F285" s="16" t="str">
        <f t="shared" si="38"/>
        <v>No Contiene</v>
      </c>
      <c r="G285" s="17" t="s">
        <v>3284</v>
      </c>
      <c r="H285" s="16" t="s">
        <v>3523</v>
      </c>
      <c r="I285" s="17" t="s">
        <v>3284</v>
      </c>
      <c r="J285" s="17" t="str">
        <f t="shared" si="33"/>
        <v>Artículo 108 [1]</v>
      </c>
      <c r="K285" s="17" t="str">
        <f t="shared" si="32"/>
        <v>Capítulo II. Derechos Fundamentales y Garantías</v>
      </c>
      <c r="L285" s="18" t="str">
        <f t="shared" si="39"/>
        <v>02 Capítulo II. Derechos Fundamentales y Garantías</v>
      </c>
    </row>
    <row r="286" spans="2:12" ht="40.799999999999997" x14ac:dyDescent="0.3">
      <c r="B286" s="14">
        <f t="shared" si="34"/>
        <v>285</v>
      </c>
      <c r="C286" s="15" t="str">
        <f t="shared" si="35"/>
        <v>2</v>
      </c>
      <c r="D286" s="16" t="str">
        <f t="shared" si="36"/>
        <v>2. Es deber del Estado remover los obstáculos sociales, culturales y económicos que impidan o limiten la posibilidad de acudir a los órganos jurisdiccionales para la tutela y el ejercicio de sus derechos.</v>
      </c>
      <c r="E286" s="16" t="str">
        <f t="shared" si="37"/>
        <v>CAPÍTULO II. DERECHOS FUNDAMENTALES Y GARANTÍAS</v>
      </c>
      <c r="F286" s="16" t="str">
        <f t="shared" si="38"/>
        <v>No Contiene</v>
      </c>
      <c r="G286" s="17" t="s">
        <v>3284</v>
      </c>
      <c r="H286" s="16" t="s">
        <v>394</v>
      </c>
      <c r="I286" s="17" t="s">
        <v>3284</v>
      </c>
      <c r="J286" s="17" t="str">
        <f t="shared" si="33"/>
        <v>Artículo 108 [2]</v>
      </c>
      <c r="K286" s="17" t="str">
        <f t="shared" si="32"/>
        <v>Capítulo II. Derechos Fundamentales y Garantías</v>
      </c>
      <c r="L286" s="18" t="str">
        <f t="shared" si="39"/>
        <v>02 Capítulo II. Derechos Fundamentales y Garantías</v>
      </c>
    </row>
    <row r="287" spans="2:12" ht="30.6" x14ac:dyDescent="0.3">
      <c r="B287" s="14">
        <f t="shared" si="34"/>
        <v>286</v>
      </c>
      <c r="C287" s="15" t="str">
        <f t="shared" si="35"/>
        <v>3</v>
      </c>
      <c r="D287" s="16" t="str">
        <f t="shared" si="36"/>
        <v>3. Los tribunales deben brindar una atención adecuada a quienes presenten peticiones o consultas ante ellos, otorgando siempre un trato digno y respetuoso, conforme a la ley.</v>
      </c>
      <c r="E287" s="16" t="str">
        <f t="shared" si="37"/>
        <v>CAPÍTULO II. DERECHOS FUNDAMENTALES Y GARANTÍAS</v>
      </c>
      <c r="F287" s="16" t="str">
        <f t="shared" si="38"/>
        <v>No Contiene</v>
      </c>
      <c r="G287" s="17" t="s">
        <v>3284</v>
      </c>
      <c r="H287" s="16" t="s">
        <v>3524</v>
      </c>
      <c r="I287" s="17" t="s">
        <v>3284</v>
      </c>
      <c r="J287" s="17" t="str">
        <f t="shared" si="33"/>
        <v>Artículo 108 [3]</v>
      </c>
      <c r="K287" s="17" t="str">
        <f t="shared" si="32"/>
        <v>Capítulo II. Derechos Fundamentales y Garantías</v>
      </c>
      <c r="L287" s="18" t="str">
        <f t="shared" si="39"/>
        <v>02 Capítulo II. Derechos Fundamentales y Garantías</v>
      </c>
    </row>
    <row r="288" spans="2:12" ht="51" x14ac:dyDescent="0.3">
      <c r="B288" s="14">
        <f t="shared" si="34"/>
        <v>287</v>
      </c>
      <c r="C288" s="15" t="str">
        <f t="shared" si="35"/>
        <v>4</v>
      </c>
      <c r="D288" s="16" t="str">
        <f t="shared" si="36"/>
        <v>4. El Estado asegura el derecho a asesoría jurídica gratuita e íntegra, por parte de abogadas y abogados habilitados para el ejercicio de la profesión, a toda persona que no pueda obtenerla por sí misma, en los casos y en la forma que establezcan la Constitución y la ley.</v>
      </c>
      <c r="E288" s="16" t="str">
        <f t="shared" si="37"/>
        <v>CAPÍTULO II. DERECHOS FUNDAMENTALES Y GARANTÍAS</v>
      </c>
      <c r="F288" s="16" t="str">
        <f t="shared" si="38"/>
        <v>No Contiene</v>
      </c>
      <c r="G288" s="17" t="s">
        <v>3284</v>
      </c>
      <c r="H288" s="16" t="s">
        <v>3525</v>
      </c>
      <c r="I288" s="17" t="s">
        <v>3284</v>
      </c>
      <c r="J288" s="17" t="str">
        <f t="shared" si="33"/>
        <v>Artículo 108 [4]</v>
      </c>
      <c r="K288" s="17" t="str">
        <f t="shared" si="32"/>
        <v>Capítulo II. Derechos Fundamentales y Garantías</v>
      </c>
      <c r="L288" s="18" t="str">
        <f t="shared" si="39"/>
        <v>02 Capítulo II. Derechos Fundamentales y Garantías</v>
      </c>
    </row>
    <row r="289" spans="2:12" ht="61.2" x14ac:dyDescent="0.3">
      <c r="B289" s="14">
        <f t="shared" si="34"/>
        <v>288</v>
      </c>
      <c r="C289" s="15" t="str">
        <f t="shared" si="35"/>
        <v>5</v>
      </c>
      <c r="D289" s="16" t="str">
        <f t="shared" si="36"/>
        <v>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v>
      </c>
      <c r="E289" s="16" t="str">
        <f t="shared" si="37"/>
        <v>CAPÍTULO II. DERECHOS FUNDAMENTALES Y GARANTÍAS</v>
      </c>
      <c r="F289" s="16" t="str">
        <f t="shared" si="38"/>
        <v>No Contiene</v>
      </c>
      <c r="G289" s="17" t="s">
        <v>3284</v>
      </c>
      <c r="H289" s="16" t="s">
        <v>3526</v>
      </c>
      <c r="I289" s="17" t="s">
        <v>3284</v>
      </c>
      <c r="J289" s="17" t="str">
        <f t="shared" si="33"/>
        <v>Artículo 108 [5]</v>
      </c>
      <c r="K289" s="17" t="str">
        <f t="shared" si="32"/>
        <v>Capítulo II. Derechos Fundamentales y Garantías</v>
      </c>
      <c r="L289" s="18" t="str">
        <f t="shared" si="39"/>
        <v>02 Capítulo II. Derechos Fundamentales y Garantías</v>
      </c>
    </row>
    <row r="290" spans="2:12" ht="30.6" x14ac:dyDescent="0.3">
      <c r="B290" s="14">
        <f t="shared" si="34"/>
        <v>289</v>
      </c>
      <c r="C290" s="15" t="str">
        <f t="shared" si="35"/>
        <v>6</v>
      </c>
      <c r="D290" s="16" t="str">
        <f t="shared" si="36"/>
        <v>6. El Estado debe garantizar que los órganos que intervienen en el proceso respeten y promuevan el derecho a acceder a una justicia con perspectiva intercultural.</v>
      </c>
      <c r="E290" s="16" t="str">
        <f t="shared" si="37"/>
        <v>CAPÍTULO II. DERECHOS FUNDAMENTALES Y GARANTÍAS</v>
      </c>
      <c r="F290" s="16" t="str">
        <f t="shared" si="38"/>
        <v>No Contiene</v>
      </c>
      <c r="G290" s="17" t="s">
        <v>3284</v>
      </c>
      <c r="H290" s="16" t="s">
        <v>398</v>
      </c>
      <c r="I290" s="17" t="s">
        <v>3284</v>
      </c>
      <c r="J290" s="17" t="str">
        <f t="shared" si="33"/>
        <v>Artículo 108 [6]</v>
      </c>
      <c r="K290" s="17" t="str">
        <f t="shared" si="32"/>
        <v>Capítulo II. Derechos Fundamentales y Garantías</v>
      </c>
      <c r="L290" s="18" t="str">
        <f t="shared" si="39"/>
        <v>02 Capítulo II. Derechos Fundamentales y Garantías</v>
      </c>
    </row>
    <row r="291" spans="2:12" ht="40.799999999999997" x14ac:dyDescent="0.3">
      <c r="B291" s="14">
        <f t="shared" si="34"/>
        <v>290</v>
      </c>
      <c r="C291" s="15" t="str">
        <f t="shared" si="35"/>
        <v>7</v>
      </c>
      <c r="D291" s="16" t="str">
        <f t="shared" si="36"/>
        <v>7. Las personas tienen derecho a una asistencia jurídica especializada, intérpretes, facilitadores interculturales y peritajes consultivos, cuando así lo requieran y no puedan proveérselos por sí mismas.</v>
      </c>
      <c r="E291" s="16" t="str">
        <f t="shared" si="37"/>
        <v>CAPÍTULO II. DERECHOS FUNDAMENTALES Y GARANTÍAS</v>
      </c>
      <c r="F291" s="16" t="str">
        <f t="shared" si="38"/>
        <v>No Contiene</v>
      </c>
      <c r="G291" s="17" t="s">
        <v>3284</v>
      </c>
      <c r="H291" s="16" t="s">
        <v>3527</v>
      </c>
      <c r="I291" s="17" t="s">
        <v>3284</v>
      </c>
      <c r="J291" s="17" t="str">
        <f t="shared" si="33"/>
        <v>Artículo 108 [7]</v>
      </c>
      <c r="K291" s="17" t="str">
        <f t="shared" si="32"/>
        <v>Capítulo II. Derechos Fundamentales y Garantías</v>
      </c>
      <c r="L291" s="18" t="str">
        <f t="shared" si="39"/>
        <v>02 Capítulo II. Derechos Fundamentales y Garantías</v>
      </c>
    </row>
    <row r="292" spans="2:12" ht="28.8" x14ac:dyDescent="0.3">
      <c r="B292" s="14">
        <f t="shared" si="34"/>
        <v>291</v>
      </c>
      <c r="C292" s="15" t="str">
        <f t="shared" si="35"/>
        <v>8</v>
      </c>
      <c r="D292" s="16" t="str">
        <f t="shared" si="36"/>
        <v>8. El Estado garantiza el acceso a la justicia ambiental.</v>
      </c>
      <c r="E292" s="16" t="str">
        <f t="shared" si="37"/>
        <v>CAPÍTULO II. DERECHOS FUNDAMENTALES Y GARANTÍAS</v>
      </c>
      <c r="F292" s="16" t="str">
        <f t="shared" si="38"/>
        <v>No Contiene</v>
      </c>
      <c r="G292" s="17" t="s">
        <v>3284</v>
      </c>
      <c r="H292" s="16" t="s">
        <v>400</v>
      </c>
      <c r="I292" s="17" t="s">
        <v>3284</v>
      </c>
      <c r="J292" s="17" t="str">
        <f t="shared" si="33"/>
        <v>Artículo 108 [8]</v>
      </c>
      <c r="K292" s="17" t="str">
        <f t="shared" ref="K292:K355" si="40">+K291</f>
        <v>Capítulo II. Derechos Fundamentales y Garantías</v>
      </c>
      <c r="L292" s="18" t="str">
        <f t="shared" si="39"/>
        <v>02 Capítulo II. Derechos Fundamentales y Garantías</v>
      </c>
    </row>
    <row r="293" spans="2:12" ht="40.799999999999997" x14ac:dyDescent="0.3">
      <c r="B293" s="14">
        <f t="shared" si="34"/>
        <v>292</v>
      </c>
      <c r="C293" s="15" t="str">
        <f t="shared" si="35"/>
        <v>1</v>
      </c>
      <c r="D293" s="16" t="str">
        <f t="shared" si="36"/>
        <v>1. Toda persona tiene derecho a un proceso razonable y justo en que se salvaguarden las garantías que se señalan en esta Constitución, en la ley y en los tratados internacionales ratificados y vigentes en Chile.</v>
      </c>
      <c r="E293" s="16" t="str">
        <f t="shared" si="37"/>
        <v>CAPÍTULO II. DERECHOS FUNDAMENTALES Y GARANTÍAS</v>
      </c>
      <c r="F293" s="16" t="str">
        <f t="shared" si="38"/>
        <v>No Contiene</v>
      </c>
      <c r="G293" s="17" t="s">
        <v>3285</v>
      </c>
      <c r="H293" s="16" t="s">
        <v>3528</v>
      </c>
      <c r="I293" s="17" t="s">
        <v>3285</v>
      </c>
      <c r="J293" s="17" t="str">
        <f t="shared" si="33"/>
        <v>Artículo 109 [1]</v>
      </c>
      <c r="K293" s="17" t="str">
        <f t="shared" si="40"/>
        <v>Capítulo II. Derechos Fundamentales y Garantías</v>
      </c>
      <c r="L293" s="18" t="str">
        <f t="shared" si="39"/>
        <v>02 Capítulo II. Derechos Fundamentales y Garantías</v>
      </c>
    </row>
    <row r="294" spans="2:12" ht="30.6" x14ac:dyDescent="0.3">
      <c r="B294" s="14">
        <f t="shared" si="34"/>
        <v>293</v>
      </c>
      <c r="C294" s="15" t="str">
        <f t="shared" si="35"/>
        <v>2</v>
      </c>
      <c r="D294" s="16" t="str">
        <f t="shared" si="36"/>
        <v>2. Dicho proceso se realizará ante el tribunal competente, independiente e imparcial, establecido con anterioridad por la ley.</v>
      </c>
      <c r="E294" s="16" t="str">
        <f t="shared" si="37"/>
        <v>CAPÍTULO II. DERECHOS FUNDAMENTALES Y GARANTÍAS</v>
      </c>
      <c r="F294" s="16" t="str">
        <f t="shared" si="38"/>
        <v>No Contiene</v>
      </c>
      <c r="G294" s="17" t="s">
        <v>3285</v>
      </c>
      <c r="H294" s="16" t="s">
        <v>403</v>
      </c>
      <c r="I294" s="17" t="s">
        <v>3285</v>
      </c>
      <c r="J294" s="17" t="str">
        <f t="shared" si="33"/>
        <v>Artículo 109 [2]</v>
      </c>
      <c r="K294" s="17" t="str">
        <f t="shared" si="40"/>
        <v>Capítulo II. Derechos Fundamentales y Garantías</v>
      </c>
      <c r="L294" s="18" t="str">
        <f t="shared" si="39"/>
        <v>02 Capítulo II. Derechos Fundamentales y Garantías</v>
      </c>
    </row>
    <row r="295" spans="2:12" ht="28.8" x14ac:dyDescent="0.3">
      <c r="B295" s="14">
        <f t="shared" si="34"/>
        <v>294</v>
      </c>
      <c r="C295" s="15" t="str">
        <f t="shared" si="35"/>
        <v>3</v>
      </c>
      <c r="D295" s="16" t="str">
        <f t="shared" si="36"/>
        <v>3. Toda persona tiene derecho a ser oída y juzgada en igualdad de condiciones y dentro de un plazo razonable.</v>
      </c>
      <c r="E295" s="16" t="str">
        <f t="shared" si="37"/>
        <v>CAPÍTULO II. DERECHOS FUNDAMENTALES Y GARANTÍAS</v>
      </c>
      <c r="F295" s="16" t="str">
        <f t="shared" si="38"/>
        <v>No Contiene</v>
      </c>
      <c r="G295" s="17" t="s">
        <v>3285</v>
      </c>
      <c r="H295" s="16" t="s">
        <v>404</v>
      </c>
      <c r="I295" s="17" t="s">
        <v>3285</v>
      </c>
      <c r="J295" s="17" t="str">
        <f t="shared" si="33"/>
        <v>Artículo 109 [3]</v>
      </c>
      <c r="K295" s="17" t="str">
        <f t="shared" si="40"/>
        <v>Capítulo II. Derechos Fundamentales y Garantías</v>
      </c>
      <c r="L295" s="18" t="str">
        <f t="shared" si="39"/>
        <v>02 Capítulo II. Derechos Fundamentales y Garantías</v>
      </c>
    </row>
    <row r="296" spans="2:12" ht="30.6" x14ac:dyDescent="0.3">
      <c r="B296" s="14">
        <f t="shared" si="34"/>
        <v>295</v>
      </c>
      <c r="C296" s="15" t="str">
        <f t="shared" si="35"/>
        <v>4</v>
      </c>
      <c r="D296" s="16" t="str">
        <f t="shared" si="36"/>
        <v>4. Las sentencias serán fundadas, asegurando la procedencia de un recurso adecuado y efectivo ante el tribunal que determine la ley.</v>
      </c>
      <c r="E296" s="16" t="str">
        <f t="shared" si="37"/>
        <v>CAPÍTULO II. DERECHOS FUNDAMENTALES Y GARANTÍAS</v>
      </c>
      <c r="F296" s="16" t="str">
        <f t="shared" si="38"/>
        <v>No Contiene</v>
      </c>
      <c r="G296" s="17" t="s">
        <v>3285</v>
      </c>
      <c r="H296" s="16" t="s">
        <v>405</v>
      </c>
      <c r="I296" s="17" t="s">
        <v>3285</v>
      </c>
      <c r="J296" s="17" t="str">
        <f t="shared" si="33"/>
        <v>Artículo 109 [4]</v>
      </c>
      <c r="K296" s="17" t="str">
        <f t="shared" si="40"/>
        <v>Capítulo II. Derechos Fundamentales y Garantías</v>
      </c>
      <c r="L296" s="18" t="str">
        <f t="shared" si="39"/>
        <v>02 Capítulo II. Derechos Fundamentales y Garantías</v>
      </c>
    </row>
    <row r="297" spans="2:12" ht="30.6" x14ac:dyDescent="0.3">
      <c r="B297" s="14">
        <f t="shared" si="34"/>
        <v>296</v>
      </c>
      <c r="C297" s="15" t="str">
        <f t="shared" si="35"/>
        <v>5</v>
      </c>
      <c r="D297" s="16" t="str">
        <f t="shared" si="36"/>
        <v>5. Toda persona tiene derecho a defensa jurídica y ninguna autoridad o individuo podrá impedir, restringir o perturbar la debida intervención del letrado.</v>
      </c>
      <c r="E297" s="16" t="str">
        <f t="shared" si="37"/>
        <v>CAPÍTULO II. DERECHOS FUNDAMENTALES Y GARANTÍAS</v>
      </c>
      <c r="F297" s="16" t="str">
        <f t="shared" si="38"/>
        <v>No Contiene</v>
      </c>
      <c r="G297" s="17" t="s">
        <v>3285</v>
      </c>
      <c r="H297" s="16" t="s">
        <v>406</v>
      </c>
      <c r="I297" s="17" t="s">
        <v>3285</v>
      </c>
      <c r="J297" s="17" t="str">
        <f t="shared" si="33"/>
        <v>Artículo 109 [5]</v>
      </c>
      <c r="K297" s="17" t="str">
        <f t="shared" si="40"/>
        <v>Capítulo II. Derechos Fundamentales y Garantías</v>
      </c>
      <c r="L297" s="18" t="str">
        <f t="shared" si="39"/>
        <v>02 Capítulo II. Derechos Fundamentales y Garantías</v>
      </c>
    </row>
    <row r="298" spans="2:12" ht="28.8" x14ac:dyDescent="0.3">
      <c r="B298" s="14">
        <f t="shared" si="34"/>
        <v>297</v>
      </c>
      <c r="C298" s="15" t="str">
        <f t="shared" si="35"/>
        <v>6</v>
      </c>
      <c r="D298" s="16" t="str">
        <f t="shared" si="36"/>
        <v>6. En los procesos en que intervengan niñas, niños y adolescentes, se deberá procurar el resguardo de su identidad.</v>
      </c>
      <c r="E298" s="16" t="str">
        <f t="shared" si="37"/>
        <v>CAPÍTULO II. DERECHOS FUNDAMENTALES Y GARANTÍAS</v>
      </c>
      <c r="F298" s="16" t="str">
        <f t="shared" si="38"/>
        <v>No Contiene</v>
      </c>
      <c r="G298" s="17" t="s">
        <v>3285</v>
      </c>
      <c r="H298" s="16" t="s">
        <v>407</v>
      </c>
      <c r="I298" s="17" t="s">
        <v>3285</v>
      </c>
      <c r="J298" s="17" t="str">
        <f t="shared" si="33"/>
        <v>Artículo 109 [6]</v>
      </c>
      <c r="K298" s="17" t="str">
        <f t="shared" si="40"/>
        <v>Capítulo II. Derechos Fundamentales y Garantías</v>
      </c>
      <c r="L298" s="18" t="str">
        <f t="shared" si="39"/>
        <v>02 Capítulo II. Derechos Fundamentales y Garantías</v>
      </c>
    </row>
    <row r="299" spans="2:12" ht="40.799999999999997" x14ac:dyDescent="0.3">
      <c r="B299" s="14">
        <f t="shared" si="34"/>
        <v>298</v>
      </c>
      <c r="C299" s="15" t="str">
        <f t="shared" si="35"/>
        <v>7</v>
      </c>
      <c r="D299" s="16" t="str">
        <f t="shared" si="36"/>
        <v>7. Los principios de probidad y de transparencia serán aplicables a todas las personas que ejercen jurisdicción en el país. La ley establecerá las responsabilidades correspondientes en caso de infracción a esta disposición.</v>
      </c>
      <c r="E299" s="16" t="str">
        <f t="shared" si="37"/>
        <v>CAPÍTULO II. DERECHOS FUNDAMENTALES Y GARANTÍAS</v>
      </c>
      <c r="F299" s="16" t="str">
        <f t="shared" si="38"/>
        <v>No Contiene</v>
      </c>
      <c r="G299" s="17" t="s">
        <v>3285</v>
      </c>
      <c r="H299" s="16" t="s">
        <v>3529</v>
      </c>
      <c r="I299" s="17" t="s">
        <v>3285</v>
      </c>
      <c r="J299" s="17" t="str">
        <f t="shared" si="33"/>
        <v>Artículo 109 [7]</v>
      </c>
      <c r="K299" s="17" t="str">
        <f t="shared" si="40"/>
        <v>Capítulo II. Derechos Fundamentales y Garantías</v>
      </c>
      <c r="L299" s="18" t="str">
        <f t="shared" si="39"/>
        <v>02 Capítulo II. Derechos Fundamentales y Garantías</v>
      </c>
    </row>
    <row r="300" spans="2:12" ht="40.799999999999997" x14ac:dyDescent="0.3">
      <c r="B300" s="14">
        <f t="shared" si="34"/>
        <v>299</v>
      </c>
      <c r="C300" s="15" t="str">
        <f t="shared" si="35"/>
        <v>8</v>
      </c>
      <c r="D300" s="16" t="str">
        <f t="shared" si="36"/>
        <v>8. La Constitución asegura la asistencia y los ajustes de procedimientos necesarios y adecuados a la edad o discapacidad de las personas, según corresponda, a fin de permitirles su debida participación en el proceso.</v>
      </c>
      <c r="E300" s="16" t="str">
        <f t="shared" si="37"/>
        <v>CAPÍTULO II. DERECHOS FUNDAMENTALES Y GARANTÍAS</v>
      </c>
      <c r="F300" s="16" t="str">
        <f t="shared" si="38"/>
        <v>No Contiene</v>
      </c>
      <c r="G300" s="17" t="s">
        <v>3285</v>
      </c>
      <c r="H300" s="16" t="s">
        <v>3530</v>
      </c>
      <c r="I300" s="17" t="s">
        <v>3285</v>
      </c>
      <c r="J300" s="17" t="str">
        <f t="shared" si="33"/>
        <v>Artículo 109 [8]</v>
      </c>
      <c r="K300" s="17" t="str">
        <f t="shared" si="40"/>
        <v>Capítulo II. Derechos Fundamentales y Garantías</v>
      </c>
      <c r="L300" s="18" t="str">
        <f t="shared" si="39"/>
        <v>02 Capítulo II. Derechos Fundamentales y Garantías</v>
      </c>
    </row>
    <row r="301" spans="2:12" ht="28.8" x14ac:dyDescent="0.3">
      <c r="B301" s="14">
        <f t="shared" si="34"/>
        <v>300</v>
      </c>
      <c r="C301" s="15" t="str">
        <f t="shared" si="35"/>
        <v>9</v>
      </c>
      <c r="D301" s="16" t="str">
        <f t="shared" si="36"/>
        <v>9. Los procedimientos judiciales serán establecidos por ley.</v>
      </c>
      <c r="E301" s="16" t="str">
        <f t="shared" si="37"/>
        <v>CAPÍTULO II. DERECHOS FUNDAMENTALES Y GARANTÍAS</v>
      </c>
      <c r="F301" s="16" t="str">
        <f t="shared" si="38"/>
        <v>No Contiene</v>
      </c>
      <c r="G301" s="17" t="s">
        <v>3285</v>
      </c>
      <c r="H301" s="16" t="s">
        <v>410</v>
      </c>
      <c r="I301" s="17" t="s">
        <v>3285</v>
      </c>
      <c r="J301" s="17" t="str">
        <f t="shared" si="33"/>
        <v>Artículo 109 [9]</v>
      </c>
      <c r="K301" s="17" t="str">
        <f t="shared" si="40"/>
        <v>Capítulo II. Derechos Fundamentales y Garantías</v>
      </c>
      <c r="L301" s="18" t="str">
        <f t="shared" si="39"/>
        <v>02 Capítulo II. Derechos Fundamentales y Garantías</v>
      </c>
    </row>
    <row r="302" spans="2:12" ht="30.6" x14ac:dyDescent="0.3">
      <c r="B302" s="14">
        <f t="shared" si="34"/>
        <v>301</v>
      </c>
      <c r="C302" s="15" t="str">
        <f t="shared" si="35"/>
        <v>1</v>
      </c>
      <c r="D302" s="16" t="str">
        <f t="shared" si="36"/>
        <v>1. Ninguna persona puede ser privada de su libertad arbitrariamente ni esta ser restringida, sino en los casos y en la forma determinados por la Constitución y la ley.</v>
      </c>
      <c r="E302" s="16" t="str">
        <f t="shared" si="37"/>
        <v>CAPÍTULO II. DERECHOS FUNDAMENTALES Y GARANTÍAS</v>
      </c>
      <c r="F302" s="16" t="str">
        <f t="shared" si="38"/>
        <v>No Contiene</v>
      </c>
      <c r="G302" s="17" t="s">
        <v>3286</v>
      </c>
      <c r="H302" s="16" t="s">
        <v>3531</v>
      </c>
      <c r="I302" s="17" t="s">
        <v>3286</v>
      </c>
      <c r="J302" s="17" t="str">
        <f t="shared" si="33"/>
        <v>Artículo 110 [1]</v>
      </c>
      <c r="K302" s="17" t="str">
        <f t="shared" si="40"/>
        <v>Capítulo II. Derechos Fundamentales y Garantías</v>
      </c>
      <c r="L302" s="18" t="str">
        <f t="shared" si="39"/>
        <v>02 Capítulo II. Derechos Fundamentales y Garantías</v>
      </c>
    </row>
    <row r="303" spans="2:12" ht="28.8" x14ac:dyDescent="0.3">
      <c r="B303" s="14">
        <f t="shared" si="34"/>
        <v>302</v>
      </c>
      <c r="C303" s="15" t="str">
        <f t="shared" si="35"/>
        <v>2</v>
      </c>
      <c r="D303" s="16" t="str">
        <f t="shared" si="36"/>
        <v>2. Ninguna persona puede ser arrestada o detenida sino por orden judicial, salvo que fuera sorprendida en delito flagrante.</v>
      </c>
      <c r="E303" s="16" t="str">
        <f t="shared" si="37"/>
        <v>CAPÍTULO II. DERECHOS FUNDAMENTALES Y GARANTÍAS</v>
      </c>
      <c r="F303" s="16" t="str">
        <f t="shared" si="38"/>
        <v>No Contiene</v>
      </c>
      <c r="G303" s="17" t="s">
        <v>3286</v>
      </c>
      <c r="H303" s="16" t="s">
        <v>413</v>
      </c>
      <c r="I303" s="17" t="s">
        <v>3286</v>
      </c>
      <c r="J303" s="17" t="str">
        <f t="shared" si="33"/>
        <v>Artículo 110 [2]</v>
      </c>
      <c r="K303" s="17" t="str">
        <f t="shared" si="40"/>
        <v>Capítulo II. Derechos Fundamentales y Garantías</v>
      </c>
      <c r="L303" s="18" t="str">
        <f t="shared" si="39"/>
        <v>02 Capítulo II. Derechos Fundamentales y Garantías</v>
      </c>
    </row>
    <row r="304" spans="2:12" ht="61.2" x14ac:dyDescent="0.3">
      <c r="B304" s="14">
        <f t="shared" si="34"/>
        <v>303</v>
      </c>
      <c r="C304" s="15" t="str">
        <f t="shared" si="35"/>
        <v>3</v>
      </c>
      <c r="D304" s="16" t="str">
        <f t="shared" si="36"/>
        <v>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v>
      </c>
      <c r="E304" s="16" t="str">
        <f t="shared" si="37"/>
        <v>CAPÍTULO II. DERECHOS FUNDAMENTALES Y GARANTÍAS</v>
      </c>
      <c r="F304" s="16" t="str">
        <f t="shared" si="38"/>
        <v>No Contiene</v>
      </c>
      <c r="G304" s="17" t="s">
        <v>3286</v>
      </c>
      <c r="H304" s="16" t="s">
        <v>3532</v>
      </c>
      <c r="I304" s="17" t="s">
        <v>3286</v>
      </c>
      <c r="J304" s="17" t="str">
        <f t="shared" si="33"/>
        <v>Artículo 110 [3]</v>
      </c>
      <c r="K304" s="17" t="str">
        <f t="shared" si="40"/>
        <v>Capítulo II. Derechos Fundamentales y Garantías</v>
      </c>
      <c r="L304" s="18" t="str">
        <f t="shared" si="39"/>
        <v>02 Capítulo II. Derechos Fundamentales y Garantías</v>
      </c>
    </row>
    <row r="305" spans="2:12" ht="40.799999999999997" x14ac:dyDescent="0.3">
      <c r="B305" s="14">
        <f t="shared" si="34"/>
        <v>304</v>
      </c>
      <c r="C305" s="15" t="str">
        <f t="shared" si="35"/>
        <v>4</v>
      </c>
      <c r="D305" s="16" t="str">
        <f t="shared" si="36"/>
        <v>4. Ninguna persona puede ser arrestada o detenida, sujeta a prisión preventiva o presa, sino en su domicilio o en los lugares públicos destinados a este objeto. Su ingreso debe constar en un registro público.</v>
      </c>
      <c r="E305" s="16" t="str">
        <f t="shared" si="37"/>
        <v>CAPÍTULO II. DERECHOS FUNDAMENTALES Y GARANTÍAS</v>
      </c>
      <c r="F305" s="16" t="str">
        <f t="shared" si="38"/>
        <v>No Contiene</v>
      </c>
      <c r="G305" s="17" t="s">
        <v>3286</v>
      </c>
      <c r="H305" s="16" t="s">
        <v>415</v>
      </c>
      <c r="I305" s="17" t="s">
        <v>3286</v>
      </c>
      <c r="J305" s="17" t="str">
        <f t="shared" si="33"/>
        <v>Artículo 110 [4]</v>
      </c>
      <c r="K305" s="17" t="str">
        <f t="shared" si="40"/>
        <v>Capítulo II. Derechos Fundamentales y Garantías</v>
      </c>
      <c r="L305" s="18" t="str">
        <f t="shared" si="39"/>
        <v>02 Capítulo II. Derechos Fundamentales y Garantías</v>
      </c>
    </row>
    <row r="306" spans="2:12" ht="28.8" x14ac:dyDescent="0.3">
      <c r="B306" s="14">
        <f t="shared" si="34"/>
        <v>305</v>
      </c>
      <c r="C306" s="15" t="str">
        <f t="shared" si="35"/>
        <v>5</v>
      </c>
      <c r="D306" s="16" t="str">
        <f t="shared" si="36"/>
        <v>5. Se prohíbe la detención por deudas, salvo en caso de incumplimiento de deberes alimentarios.</v>
      </c>
      <c r="E306" s="16" t="str">
        <f t="shared" si="37"/>
        <v>CAPÍTULO II. DERECHOS FUNDAMENTALES Y GARANTÍAS</v>
      </c>
      <c r="F306" s="16" t="str">
        <f t="shared" si="38"/>
        <v>No Contiene</v>
      </c>
      <c r="G306" s="17" t="s">
        <v>3286</v>
      </c>
      <c r="H306" s="16" t="s">
        <v>416</v>
      </c>
      <c r="I306" s="17" t="s">
        <v>3286</v>
      </c>
      <c r="J306" s="17" t="str">
        <f t="shared" si="33"/>
        <v>Artículo 110 [5]</v>
      </c>
      <c r="K306" s="17" t="str">
        <f t="shared" si="40"/>
        <v>Capítulo II. Derechos Fundamentales y Garantías</v>
      </c>
      <c r="L306" s="18" t="str">
        <f t="shared" si="39"/>
        <v>02 Capítulo II. Derechos Fundamentales y Garantías</v>
      </c>
    </row>
    <row r="307" spans="2:12" ht="28.8" x14ac:dyDescent="0.3">
      <c r="B307" s="14">
        <f t="shared" si="34"/>
        <v>306</v>
      </c>
      <c r="C307" s="15"/>
      <c r="D307" s="16" t="str">
        <f t="shared" si="36"/>
        <v>Toda persona tiene derecho a las siguientes garantías procesales penales mínimas:</v>
      </c>
      <c r="E307" s="16" t="str">
        <f t="shared" si="37"/>
        <v>CAPÍTULO II. DERECHOS FUNDAMENTALES Y GARANTÍAS</v>
      </c>
      <c r="F307" s="16" t="str">
        <f t="shared" si="38"/>
        <v>No Contiene</v>
      </c>
      <c r="G307" s="17" t="s">
        <v>3287</v>
      </c>
      <c r="H307" s="16" t="s">
        <v>418</v>
      </c>
      <c r="I307" s="17" t="s">
        <v>3287</v>
      </c>
      <c r="J307" s="17" t="str">
        <f t="shared" si="33"/>
        <v>Artículo 111</v>
      </c>
      <c r="K307" s="17" t="str">
        <f t="shared" si="40"/>
        <v>Capítulo II. Derechos Fundamentales y Garantías</v>
      </c>
      <c r="L307" s="18" t="str">
        <f t="shared" si="39"/>
        <v>02 Capítulo II. Derechos Fundamentales y Garantías</v>
      </c>
    </row>
    <row r="308" spans="2:12" ht="30.6" x14ac:dyDescent="0.3">
      <c r="B308" s="14">
        <f t="shared" si="34"/>
        <v>307</v>
      </c>
      <c r="C308" s="15" t="str">
        <f t="shared" si="35"/>
        <v>a</v>
      </c>
      <c r="D308" s="16" t="str">
        <f t="shared" si="36"/>
        <v>a) Que toda actuación de la investigación o procedimiento que le prive, restrinja o perturbe el ejercicio de los derechos que asegura la Constitución requiere previa autorización judicial.</v>
      </c>
      <c r="E308" s="16" t="str">
        <f t="shared" si="37"/>
        <v>CAPÍTULO II. DERECHOS FUNDAMENTALES Y GARANTÍAS</v>
      </c>
      <c r="F308" s="16" t="str">
        <f t="shared" si="38"/>
        <v>No Contiene</v>
      </c>
      <c r="G308" s="17" t="s">
        <v>3287</v>
      </c>
      <c r="H308" s="16" t="s">
        <v>3533</v>
      </c>
      <c r="I308" s="17" t="s">
        <v>3287</v>
      </c>
      <c r="J308" s="17" t="str">
        <f t="shared" si="33"/>
        <v>Artículo 111 [a]</v>
      </c>
      <c r="K308" s="17" t="str">
        <f t="shared" si="40"/>
        <v>Capítulo II. Derechos Fundamentales y Garantías</v>
      </c>
      <c r="L308" s="18" t="str">
        <f t="shared" si="39"/>
        <v>02 Capítulo II. Derechos Fundamentales y Garantías</v>
      </c>
    </row>
    <row r="309" spans="2:12" ht="28.8" x14ac:dyDescent="0.3">
      <c r="B309" s="14">
        <f t="shared" si="34"/>
        <v>308</v>
      </c>
      <c r="C309" s="15" t="str">
        <f t="shared" si="35"/>
        <v>b</v>
      </c>
      <c r="D309" s="16" t="str">
        <f t="shared" si="36"/>
        <v>b) Conocer los antecedentes de la investigación seguida en su contra, salvo las excepciones que la ley señale.</v>
      </c>
      <c r="E309" s="16" t="str">
        <f t="shared" si="37"/>
        <v>CAPÍTULO II. DERECHOS FUNDAMENTALES Y GARANTÍAS</v>
      </c>
      <c r="F309" s="16" t="str">
        <f t="shared" si="38"/>
        <v>No Contiene</v>
      </c>
      <c r="G309" s="17" t="s">
        <v>3287</v>
      </c>
      <c r="H309" s="16" t="s">
        <v>3534</v>
      </c>
      <c r="I309" s="17" t="s">
        <v>3287</v>
      </c>
      <c r="J309" s="17" t="str">
        <f t="shared" si="33"/>
        <v>Artículo 111 [b]</v>
      </c>
      <c r="K309" s="17" t="str">
        <f t="shared" si="40"/>
        <v>Capítulo II. Derechos Fundamentales y Garantías</v>
      </c>
      <c r="L309" s="18" t="str">
        <f t="shared" si="39"/>
        <v>02 Capítulo II. Derechos Fundamentales y Garantías</v>
      </c>
    </row>
    <row r="310" spans="2:12" ht="28.8" x14ac:dyDescent="0.3">
      <c r="B310" s="14">
        <f t="shared" si="34"/>
        <v>309</v>
      </c>
      <c r="C310" s="15" t="str">
        <f t="shared" si="35"/>
        <v>c</v>
      </c>
      <c r="D310" s="16" t="str">
        <f t="shared" si="36"/>
        <v>c) Que se presuma su inocencia mientras no exista una sentencia condenatoria firme dictada en su contra.</v>
      </c>
      <c r="E310" s="16" t="str">
        <f t="shared" si="37"/>
        <v>CAPÍTULO II. DERECHOS FUNDAMENTALES Y GARANTÍAS</v>
      </c>
      <c r="F310" s="16" t="str">
        <f t="shared" si="38"/>
        <v>No Contiene</v>
      </c>
      <c r="G310" s="17" t="s">
        <v>3287</v>
      </c>
      <c r="H310" s="16" t="s">
        <v>421</v>
      </c>
      <c r="I310" s="17" t="s">
        <v>3287</v>
      </c>
      <c r="J310" s="17" t="str">
        <f t="shared" si="33"/>
        <v>Artículo 111 [c]</v>
      </c>
      <c r="K310" s="17" t="str">
        <f t="shared" si="40"/>
        <v>Capítulo II. Derechos Fundamentales y Garantías</v>
      </c>
      <c r="L310" s="18" t="str">
        <f t="shared" si="39"/>
        <v>02 Capítulo II. Derechos Fundamentales y Garantías</v>
      </c>
    </row>
    <row r="311" spans="2:12" ht="28.8" x14ac:dyDescent="0.3">
      <c r="B311" s="14">
        <f t="shared" si="34"/>
        <v>310</v>
      </c>
      <c r="C311" s="15" t="str">
        <f t="shared" si="35"/>
        <v>d</v>
      </c>
      <c r="D311" s="16" t="str">
        <f t="shared" si="36"/>
        <v>d) Que no se presuma de derecho la responsabilidad penal.</v>
      </c>
      <c r="E311" s="16" t="str">
        <f t="shared" si="37"/>
        <v>CAPÍTULO II. DERECHOS FUNDAMENTALES Y GARANTÍAS</v>
      </c>
      <c r="F311" s="16" t="str">
        <f t="shared" si="38"/>
        <v>No Contiene</v>
      </c>
      <c r="G311" s="17" t="s">
        <v>3287</v>
      </c>
      <c r="H311" s="16" t="s">
        <v>422</v>
      </c>
      <c r="I311" s="17" t="s">
        <v>3287</v>
      </c>
      <c r="J311" s="17" t="str">
        <f t="shared" si="33"/>
        <v>Artículo 111 [d]</v>
      </c>
      <c r="K311" s="17" t="str">
        <f t="shared" si="40"/>
        <v>Capítulo II. Derechos Fundamentales y Garantías</v>
      </c>
      <c r="L311" s="18" t="str">
        <f t="shared" si="39"/>
        <v>02 Capítulo II. Derechos Fundamentales y Garantías</v>
      </c>
    </row>
    <row r="312" spans="2:12" ht="28.8" x14ac:dyDescent="0.3">
      <c r="B312" s="14">
        <f t="shared" si="34"/>
        <v>311</v>
      </c>
      <c r="C312" s="15" t="str">
        <f t="shared" si="35"/>
        <v>e</v>
      </c>
      <c r="D312" s="16" t="str">
        <f t="shared" si="36"/>
        <v>e) Ser informada, sin demora y en forma detallada, de sus derechos y causa de la investigación seguida en su contra.</v>
      </c>
      <c r="E312" s="16" t="str">
        <f t="shared" si="37"/>
        <v>CAPÍTULO II. DERECHOS FUNDAMENTALES Y GARANTÍAS</v>
      </c>
      <c r="F312" s="16" t="str">
        <f t="shared" si="38"/>
        <v>No Contiene</v>
      </c>
      <c r="G312" s="17" t="s">
        <v>3287</v>
      </c>
      <c r="H312" s="16" t="s">
        <v>423</v>
      </c>
      <c r="I312" s="17" t="s">
        <v>3287</v>
      </c>
      <c r="J312" s="17" t="str">
        <f t="shared" si="33"/>
        <v>Artículo 111 [e]</v>
      </c>
      <c r="K312" s="17" t="str">
        <f t="shared" si="40"/>
        <v>Capítulo II. Derechos Fundamentales y Garantías</v>
      </c>
      <c r="L312" s="18" t="str">
        <f t="shared" si="39"/>
        <v>02 Capítulo II. Derechos Fundamentales y Garantías</v>
      </c>
    </row>
    <row r="313" spans="2:12" ht="51" x14ac:dyDescent="0.3">
      <c r="B313" s="14">
        <f t="shared" si="34"/>
        <v>312</v>
      </c>
      <c r="C313" s="15" t="str">
        <f t="shared" si="35"/>
        <v>f</v>
      </c>
      <c r="D313" s="16" t="str">
        <f t="shared" si="36"/>
        <v>f) Guardar silencio y no ser obligada a declarar contra sí misma o reconocer su responsabilidad. No podrán ser obligados a declarar en contra del imputado sus ascendientes, descendientes, cónyuge, conviviente civil y demás personas que señale la ley.</v>
      </c>
      <c r="E313" s="16" t="str">
        <f t="shared" si="37"/>
        <v>CAPÍTULO II. DERECHOS FUNDAMENTALES Y GARANTÍAS</v>
      </c>
      <c r="F313" s="16" t="str">
        <f t="shared" si="38"/>
        <v>No Contiene</v>
      </c>
      <c r="G313" s="17" t="s">
        <v>3287</v>
      </c>
      <c r="H313" s="16" t="s">
        <v>3535</v>
      </c>
      <c r="I313" s="17" t="s">
        <v>3287</v>
      </c>
      <c r="J313" s="17" t="str">
        <f t="shared" si="33"/>
        <v>Artículo 111 [f]</v>
      </c>
      <c r="K313" s="17" t="str">
        <f t="shared" si="40"/>
        <v>Capítulo II. Derechos Fundamentales y Garantías</v>
      </c>
      <c r="L313" s="18" t="str">
        <f t="shared" si="39"/>
        <v>02 Capítulo II. Derechos Fundamentales y Garantías</v>
      </c>
    </row>
    <row r="314" spans="2:12" ht="30.6" x14ac:dyDescent="0.3">
      <c r="B314" s="14">
        <f t="shared" si="34"/>
        <v>313</v>
      </c>
      <c r="C314" s="15" t="str">
        <f t="shared" si="35"/>
        <v>g</v>
      </c>
      <c r="D314" s="16" t="str">
        <f t="shared" si="36"/>
        <v>g) Que su libertad sea la regla general. Las medidas cautelares personales son excepcionales, temporales y proporcionales, debiendo la ley regular los casos de procedencia y requisitos.</v>
      </c>
      <c r="E314" s="16" t="str">
        <f t="shared" si="37"/>
        <v>CAPÍTULO II. DERECHOS FUNDAMENTALES Y GARANTÍAS</v>
      </c>
      <c r="F314" s="16" t="str">
        <f t="shared" si="38"/>
        <v>No Contiene</v>
      </c>
      <c r="G314" s="17" t="s">
        <v>3287</v>
      </c>
      <c r="H314" s="16" t="s">
        <v>3536</v>
      </c>
      <c r="I314" s="17" t="s">
        <v>3287</v>
      </c>
      <c r="J314" s="17" t="str">
        <f t="shared" si="33"/>
        <v>Artículo 111 [g]</v>
      </c>
      <c r="K314" s="17" t="str">
        <f t="shared" si="40"/>
        <v>Capítulo II. Derechos Fundamentales y Garantías</v>
      </c>
      <c r="L314" s="18" t="str">
        <f t="shared" si="39"/>
        <v>02 Capítulo II. Derechos Fundamentales y Garantías</v>
      </c>
    </row>
    <row r="315" spans="2:12" ht="40.799999999999997" x14ac:dyDescent="0.3">
      <c r="B315" s="14">
        <f t="shared" si="34"/>
        <v>314</v>
      </c>
      <c r="C315" s="15" t="str">
        <f t="shared" si="35"/>
        <v>h</v>
      </c>
      <c r="D315" s="16" t="str">
        <f t="shared" si="36"/>
        <v>h) No ser sometida a un nuevo procedimiento, investigación o persecución penal por el mismo hecho respecto del cual haya sido condenada, absuelta o sobreseída definitivamente por sentencia ejecutoriada.</v>
      </c>
      <c r="E315" s="16" t="str">
        <f t="shared" si="37"/>
        <v>CAPÍTULO II. DERECHOS FUNDAMENTALES Y GARANTÍAS</v>
      </c>
      <c r="F315" s="16" t="str">
        <f t="shared" si="38"/>
        <v>No Contiene</v>
      </c>
      <c r="G315" s="17" t="s">
        <v>3287</v>
      </c>
      <c r="H315" s="16" t="s">
        <v>3537</v>
      </c>
      <c r="I315" s="17" t="s">
        <v>3287</v>
      </c>
      <c r="J315" s="17" t="str">
        <f t="shared" si="33"/>
        <v>Artículo 111 [h]</v>
      </c>
      <c r="K315" s="17" t="str">
        <f t="shared" si="40"/>
        <v>Capítulo II. Derechos Fundamentales y Garantías</v>
      </c>
      <c r="L315" s="18" t="str">
        <f t="shared" si="39"/>
        <v>02 Capítulo II. Derechos Fundamentales y Garantías</v>
      </c>
    </row>
    <row r="316" spans="2:12" ht="28.8" x14ac:dyDescent="0.3">
      <c r="B316" s="14">
        <f t="shared" si="34"/>
        <v>315</v>
      </c>
      <c r="C316" s="15" t="str">
        <f t="shared" si="35"/>
        <v>i</v>
      </c>
      <c r="D316" s="16" t="str">
        <f t="shared" si="36"/>
        <v>i) Ser sancionada de forma proporcional a la infracción cometida.</v>
      </c>
      <c r="E316" s="16" t="str">
        <f t="shared" si="37"/>
        <v>CAPÍTULO II. DERECHOS FUNDAMENTALES Y GARANTÍAS</v>
      </c>
      <c r="F316" s="16" t="str">
        <f t="shared" si="38"/>
        <v>No Contiene</v>
      </c>
      <c r="G316" s="17" t="s">
        <v>3287</v>
      </c>
      <c r="H316" s="16" t="s">
        <v>427</v>
      </c>
      <c r="I316" s="17" t="s">
        <v>3287</v>
      </c>
      <c r="J316" s="17" t="str">
        <f t="shared" si="33"/>
        <v>Artículo 111 [i]</v>
      </c>
      <c r="K316" s="17" t="str">
        <f t="shared" si="40"/>
        <v>Capítulo II. Derechos Fundamentales y Garantías</v>
      </c>
      <c r="L316" s="18" t="str">
        <f t="shared" si="39"/>
        <v>02 Capítulo II. Derechos Fundamentales y Garantías</v>
      </c>
    </row>
    <row r="317" spans="2:12" ht="28.8" x14ac:dyDescent="0.3">
      <c r="B317" s="14">
        <f t="shared" si="34"/>
        <v>316</v>
      </c>
      <c r="C317" s="15" t="str">
        <f t="shared" si="35"/>
        <v>j</v>
      </c>
      <c r="D317" s="16" t="str">
        <f t="shared" si="36"/>
        <v>j) Que no se le imponga la pena de confiscación de bienes, sin perjuicio del comiso en los casos establecidos por las leyes.</v>
      </c>
      <c r="E317" s="16" t="str">
        <f t="shared" si="37"/>
        <v>CAPÍTULO II. DERECHOS FUNDAMENTALES Y GARANTÍAS</v>
      </c>
      <c r="F317" s="16" t="str">
        <f t="shared" si="38"/>
        <v>No Contiene</v>
      </c>
      <c r="G317" s="17" t="s">
        <v>3287</v>
      </c>
      <c r="H317" s="16" t="s">
        <v>428</v>
      </c>
      <c r="I317" s="17" t="s">
        <v>3287</v>
      </c>
      <c r="J317" s="17" t="str">
        <f t="shared" si="33"/>
        <v>Artículo 111 [j]</v>
      </c>
      <c r="K317" s="17" t="str">
        <f t="shared" si="40"/>
        <v>Capítulo II. Derechos Fundamentales y Garantías</v>
      </c>
      <c r="L317" s="18" t="str">
        <f t="shared" si="39"/>
        <v>02 Capítulo II. Derechos Fundamentales y Garantías</v>
      </c>
    </row>
    <row r="318" spans="2:12" ht="28.8" x14ac:dyDescent="0.3">
      <c r="B318" s="14">
        <f t="shared" si="34"/>
        <v>317</v>
      </c>
      <c r="C318" s="15" t="str">
        <f t="shared" si="35"/>
        <v>k</v>
      </c>
      <c r="D318" s="16" t="str">
        <f t="shared" si="36"/>
        <v>k) Que no se le imponga como pena la pérdida de los derechos previsionales.</v>
      </c>
      <c r="E318" s="16" t="str">
        <f t="shared" si="37"/>
        <v>CAPÍTULO II. DERECHOS FUNDAMENTALES Y GARANTÍAS</v>
      </c>
      <c r="F318" s="16" t="str">
        <f t="shared" si="38"/>
        <v>No Contiene</v>
      </c>
      <c r="G318" s="17" t="s">
        <v>3287</v>
      </c>
      <c r="H318" s="16" t="s">
        <v>429</v>
      </c>
      <c r="I318" s="17" t="s">
        <v>3287</v>
      </c>
      <c r="J318" s="17" t="str">
        <f t="shared" si="33"/>
        <v>Artículo 111 [k]</v>
      </c>
      <c r="K318" s="17" t="str">
        <f t="shared" si="40"/>
        <v>Capítulo II. Derechos Fundamentales y Garantías</v>
      </c>
      <c r="L318" s="18" t="str">
        <f t="shared" si="39"/>
        <v>02 Capítulo II. Derechos Fundamentales y Garantías</v>
      </c>
    </row>
    <row r="319" spans="2:12" ht="51" x14ac:dyDescent="0.3">
      <c r="B319" s="14">
        <f t="shared" si="34"/>
        <v>318</v>
      </c>
      <c r="C319" s="15" t="str">
        <f t="shared" si="35"/>
        <v>l</v>
      </c>
      <c r="D319" s="16" t="str">
        <f t="shared" si="36"/>
        <v>l) Que la detención o la internación de adolescentes se utilice solo de forma excepcional y durante el período más breve que proceda y conforme a lo establecido en esta Constitución, la ley y los tratados internacionales de derechos humanos ratificados y vigentes en Chile.</v>
      </c>
      <c r="E319" s="16" t="str">
        <f t="shared" si="37"/>
        <v>CAPÍTULO II. DERECHOS FUNDAMENTALES Y GARANTÍAS</v>
      </c>
      <c r="F319" s="16" t="str">
        <f t="shared" si="38"/>
        <v>No Contiene</v>
      </c>
      <c r="G319" s="17" t="s">
        <v>3287</v>
      </c>
      <c r="H319" s="16" t="s">
        <v>3538</v>
      </c>
      <c r="I319" s="17" t="s">
        <v>3287</v>
      </c>
      <c r="J319" s="17" t="str">
        <f t="shared" si="33"/>
        <v>Artículo 111 [l]</v>
      </c>
      <c r="K319" s="17" t="str">
        <f t="shared" si="40"/>
        <v>Capítulo II. Derechos Fundamentales y Garantías</v>
      </c>
      <c r="L319" s="18" t="str">
        <f t="shared" si="39"/>
        <v>02 Capítulo II. Derechos Fundamentales y Garantías</v>
      </c>
    </row>
    <row r="320" spans="2:12" ht="30.6" x14ac:dyDescent="0.3">
      <c r="B320" s="14">
        <f t="shared" si="34"/>
        <v>319</v>
      </c>
      <c r="C320" s="15" t="str">
        <f t="shared" si="35"/>
        <v>1</v>
      </c>
      <c r="D320" s="16" t="str">
        <f t="shared" si="36"/>
        <v>1. Ninguna persona podrá ser condenada por acciones u omisiones que al producirse no constituyan delito según la legislación vigente en aquel momento.</v>
      </c>
      <c r="E320" s="16" t="str">
        <f t="shared" si="37"/>
        <v>CAPÍTULO II. DERECHOS FUNDAMENTALES Y GARANTÍAS</v>
      </c>
      <c r="F320" s="16" t="str">
        <f t="shared" si="38"/>
        <v>No Contiene</v>
      </c>
      <c r="G320" s="17" t="s">
        <v>3288</v>
      </c>
      <c r="H320" s="16" t="s">
        <v>3539</v>
      </c>
      <c r="I320" s="17" t="s">
        <v>3288</v>
      </c>
      <c r="J320" s="17" t="str">
        <f t="shared" si="33"/>
        <v>Artículo 112 [1]</v>
      </c>
      <c r="K320" s="17" t="str">
        <f t="shared" si="40"/>
        <v>Capítulo II. Derechos Fundamentales y Garantías</v>
      </c>
      <c r="L320" s="18" t="str">
        <f t="shared" si="39"/>
        <v>02 Capítulo II. Derechos Fundamentales y Garantías</v>
      </c>
    </row>
    <row r="321" spans="2:12" ht="40.799999999999997" x14ac:dyDescent="0.3">
      <c r="B321" s="14">
        <f t="shared" si="34"/>
        <v>320</v>
      </c>
      <c r="C321" s="15" t="str">
        <f t="shared" si="35"/>
        <v>2</v>
      </c>
      <c r="D321" s="16" t="str">
        <f t="shared" si="36"/>
        <v>2. Ningún delito se castigará con otra pena que la señalada por una ley que haya entrado en vigencia con anterioridad a su perpetración, a menos que una nueva ley favorezca al imputado.</v>
      </c>
      <c r="E321" s="16" t="str">
        <f t="shared" si="37"/>
        <v>CAPÍTULO II. DERECHOS FUNDAMENTALES Y GARANTÍAS</v>
      </c>
      <c r="F321" s="16" t="str">
        <f t="shared" si="38"/>
        <v>No Contiene</v>
      </c>
      <c r="G321" s="17" t="s">
        <v>3288</v>
      </c>
      <c r="H321" s="16" t="s">
        <v>433</v>
      </c>
      <c r="I321" s="17" t="s">
        <v>3288</v>
      </c>
      <c r="J321" s="17" t="str">
        <f t="shared" si="33"/>
        <v>Artículo 112 [2]</v>
      </c>
      <c r="K321" s="17" t="str">
        <f t="shared" si="40"/>
        <v>Capítulo II. Derechos Fundamentales y Garantías</v>
      </c>
      <c r="L321" s="18" t="str">
        <f t="shared" si="39"/>
        <v>02 Capítulo II. Derechos Fundamentales y Garantías</v>
      </c>
    </row>
    <row r="322" spans="2:12" ht="28.8" x14ac:dyDescent="0.3">
      <c r="B322" s="14">
        <f t="shared" si="34"/>
        <v>321</v>
      </c>
      <c r="C322" s="15" t="str">
        <f t="shared" si="35"/>
        <v>3</v>
      </c>
      <c r="D322" s="16" t="str">
        <f t="shared" si="36"/>
        <v>3. Ninguna ley podrá establecer penas sin que la conducta que se sanciona esté descrita de manera clara y precisa en ella.</v>
      </c>
      <c r="E322" s="16" t="str">
        <f t="shared" si="37"/>
        <v>CAPÍTULO II. DERECHOS FUNDAMENTALES Y GARANTÍAS</v>
      </c>
      <c r="F322" s="16" t="str">
        <f t="shared" si="38"/>
        <v>No Contiene</v>
      </c>
      <c r="G322" s="17" t="s">
        <v>3288</v>
      </c>
      <c r="H322" s="16" t="s">
        <v>434</v>
      </c>
      <c r="I322" s="17" t="s">
        <v>3288</v>
      </c>
      <c r="J322" s="17" t="str">
        <f t="shared" si="33"/>
        <v>Artículo 112 [3]</v>
      </c>
      <c r="K322" s="17" t="str">
        <f t="shared" si="40"/>
        <v>Capítulo II. Derechos Fundamentales y Garantías</v>
      </c>
      <c r="L322" s="18" t="str">
        <f t="shared" si="39"/>
        <v>02 Capítulo II. Derechos Fundamentales y Garantías</v>
      </c>
    </row>
    <row r="323" spans="2:12" ht="28.8" x14ac:dyDescent="0.3">
      <c r="B323" s="14">
        <f t="shared" si="34"/>
        <v>322</v>
      </c>
      <c r="C323" s="15" t="str">
        <f t="shared" ref="C323:C386" si="41">+LEFT(D323,1)</f>
        <v>4</v>
      </c>
      <c r="D323" s="16" t="str">
        <f t="shared" si="36"/>
        <v>4. Lo establecido en este artículo también será aplicable a las medidas de seguridad.</v>
      </c>
      <c r="E323" s="16" t="str">
        <f t="shared" si="37"/>
        <v>CAPÍTULO II. DERECHOS FUNDAMENTALES Y GARANTÍAS</v>
      </c>
      <c r="F323" s="16" t="str">
        <f t="shared" si="38"/>
        <v>No Contiene</v>
      </c>
      <c r="G323" s="17" t="s">
        <v>3288</v>
      </c>
      <c r="H323" s="16" t="s">
        <v>435</v>
      </c>
      <c r="I323" s="17" t="s">
        <v>3288</v>
      </c>
      <c r="J323" s="17" t="str">
        <f t="shared" ref="J323:J386" si="42">+IF(C323="",I323,I323&amp;" ["&amp;C323&amp;"]")</f>
        <v>Artículo 112 [4]</v>
      </c>
      <c r="K323" s="17" t="str">
        <f t="shared" si="40"/>
        <v>Capítulo II. Derechos Fundamentales y Garantías</v>
      </c>
      <c r="L323" s="18" t="str">
        <f t="shared" si="39"/>
        <v>02 Capítulo II. Derechos Fundamentales y Garantías</v>
      </c>
    </row>
    <row r="324" spans="2:12" ht="51" x14ac:dyDescent="0.3">
      <c r="B324" s="14">
        <f t="shared" si="34"/>
        <v>323</v>
      </c>
      <c r="C324" s="15" t="str">
        <f t="shared" si="41"/>
        <v>1</v>
      </c>
      <c r="D324" s="16" t="str">
        <f t="shared" si="36"/>
        <v>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v>
      </c>
      <c r="E324" s="16" t="str">
        <f t="shared" si="37"/>
        <v>CAPÍTULO II. DERECHOS FUNDAMENTALES Y GARANTÍAS</v>
      </c>
      <c r="F324" s="16" t="str">
        <f t="shared" si="38"/>
        <v>No Contiene</v>
      </c>
      <c r="G324" s="17" t="s">
        <v>3289</v>
      </c>
      <c r="H324" s="16" t="s">
        <v>3540</v>
      </c>
      <c r="I324" s="17" t="s">
        <v>3289</v>
      </c>
      <c r="J324" s="17" t="str">
        <f t="shared" si="42"/>
        <v>Artículo 113 [1]</v>
      </c>
      <c r="K324" s="17" t="str">
        <f t="shared" si="40"/>
        <v>Capítulo II. Derechos Fundamentales y Garantías</v>
      </c>
      <c r="L324" s="18" t="str">
        <f t="shared" si="39"/>
        <v>02 Capítulo II. Derechos Fundamentales y Garantías</v>
      </c>
    </row>
    <row r="325" spans="2:12" ht="40.799999999999997" x14ac:dyDescent="0.3">
      <c r="B325" s="14">
        <f t="shared" ref="B325:B388" si="43">+B324+1</f>
        <v>324</v>
      </c>
      <c r="C325" s="15" t="str">
        <f t="shared" si="41"/>
        <v>2</v>
      </c>
      <c r="D325" s="16" t="str">
        <f t="shared" ref="D325:D388" si="44">+H325</f>
        <v>2. La ley determinará la organización, las áreas de atención, la composición y la planta de personal del Servicio Integral de Acceso a la Justicia, considerando un despliegue territorialmente desconcentrado.</v>
      </c>
      <c r="E325" s="16" t="str">
        <f t="shared" ref="E325:E388" si="45">+E324</f>
        <v>CAPÍTULO II. DERECHOS FUNDAMENTALES Y GARANTÍAS</v>
      </c>
      <c r="F325" s="16" t="str">
        <f t="shared" ref="F325:F388" si="46">+F324</f>
        <v>No Contiene</v>
      </c>
      <c r="G325" s="17" t="s">
        <v>3289</v>
      </c>
      <c r="H325" s="16" t="s">
        <v>438</v>
      </c>
      <c r="I325" s="17" t="s">
        <v>3289</v>
      </c>
      <c r="J325" s="17" t="str">
        <f t="shared" si="42"/>
        <v>Artículo 113 [2]</v>
      </c>
      <c r="K325" s="17" t="str">
        <f t="shared" si="40"/>
        <v>Capítulo II. Derechos Fundamentales y Garantías</v>
      </c>
      <c r="L325" s="18" t="str">
        <f t="shared" ref="L325:L388" si="47">+L324</f>
        <v>02 Capítulo II. Derechos Fundamentales y Garantías</v>
      </c>
    </row>
    <row r="326" spans="2:12" ht="28.8" x14ac:dyDescent="0.3">
      <c r="B326" s="14">
        <f t="shared" si="43"/>
        <v>325</v>
      </c>
      <c r="C326" s="15" t="str">
        <f t="shared" si="41"/>
        <v>1</v>
      </c>
      <c r="D326" s="16" t="str">
        <f t="shared" si="44"/>
        <v>1. Son chilenas y chilenos quienes:</v>
      </c>
      <c r="E326" s="16" t="str">
        <f t="shared" si="45"/>
        <v>CAPÍTULO II. DERECHOS FUNDAMENTALES Y GARANTÍAS</v>
      </c>
      <c r="F326" s="20" t="s">
        <v>4234</v>
      </c>
      <c r="G326" s="17" t="s">
        <v>3290</v>
      </c>
      <c r="H326" s="16" t="s">
        <v>3541</v>
      </c>
      <c r="I326" s="17" t="s">
        <v>3290</v>
      </c>
      <c r="J326" s="17" t="str">
        <f t="shared" si="42"/>
        <v>Artículo 114 [1]</v>
      </c>
      <c r="K326" s="17" t="str">
        <f t="shared" si="40"/>
        <v>Capítulo II. Derechos Fundamentales y Garantías</v>
      </c>
      <c r="L326" s="18" t="str">
        <f t="shared" si="47"/>
        <v>02 Capítulo II. Derechos Fundamentales y Garantías</v>
      </c>
    </row>
    <row r="327" spans="2:12" ht="51" x14ac:dyDescent="0.3">
      <c r="B327" s="14">
        <f t="shared" si="43"/>
        <v>326</v>
      </c>
      <c r="C327" s="15" t="s">
        <v>4294</v>
      </c>
      <c r="D327" s="16" t="str">
        <f t="shared" si="44"/>
        <v>a) Hayan nacido en el territorio de Chile. Se exceptúan las hijas y los hijos de personas extranjeras que se encuentren en Chile en servicio de su Gobierno, quienes, sin embargo, podrán optar por la nacionalidad chilena, en conformidad con la Constitución y las leyes.</v>
      </c>
      <c r="E327" s="16" t="str">
        <f t="shared" si="45"/>
        <v>CAPÍTULO II. DERECHOS FUNDAMENTALES Y GARANTÍAS</v>
      </c>
      <c r="F327" s="16" t="str">
        <f t="shared" si="46"/>
        <v>Nacionalidad y ciudadanía</v>
      </c>
      <c r="G327" s="17" t="s">
        <v>3290</v>
      </c>
      <c r="H327" s="16" t="s">
        <v>3542</v>
      </c>
      <c r="I327" s="17" t="s">
        <v>3290</v>
      </c>
      <c r="J327" s="17" t="str">
        <f t="shared" si="42"/>
        <v>Artículo 114 [1a]</v>
      </c>
      <c r="K327" s="17" t="str">
        <f t="shared" si="40"/>
        <v>Capítulo II. Derechos Fundamentales y Garantías</v>
      </c>
      <c r="L327" s="18" t="str">
        <f t="shared" si="47"/>
        <v>02 Capítulo II. Derechos Fundamentales y Garantías</v>
      </c>
    </row>
    <row r="328" spans="2:12" ht="28.8" x14ac:dyDescent="0.3">
      <c r="B328" s="14">
        <f t="shared" si="43"/>
        <v>327</v>
      </c>
      <c r="C328" s="15" t="s">
        <v>4295</v>
      </c>
      <c r="D328" s="16" t="str">
        <f t="shared" si="44"/>
        <v>b) Sean hijas o hijos de padre o madre chilenos nacidos en territorio extranjero.</v>
      </c>
      <c r="E328" s="16" t="str">
        <f t="shared" si="45"/>
        <v>CAPÍTULO II. DERECHOS FUNDAMENTALES Y GARANTÍAS</v>
      </c>
      <c r="F328" s="16" t="str">
        <f t="shared" si="46"/>
        <v>Nacionalidad y ciudadanía</v>
      </c>
      <c r="G328" s="17" t="s">
        <v>3290</v>
      </c>
      <c r="H328" s="16" t="s">
        <v>442</v>
      </c>
      <c r="I328" s="17" t="s">
        <v>3290</v>
      </c>
      <c r="J328" s="17" t="str">
        <f t="shared" si="42"/>
        <v>Artículo 114 [1b]</v>
      </c>
      <c r="K328" s="17" t="str">
        <f t="shared" si="40"/>
        <v>Capítulo II. Derechos Fundamentales y Garantías</v>
      </c>
      <c r="L328" s="18" t="str">
        <f t="shared" si="47"/>
        <v>02 Capítulo II. Derechos Fundamentales y Garantías</v>
      </c>
    </row>
    <row r="329" spans="2:12" ht="28.8" x14ac:dyDescent="0.3">
      <c r="B329" s="14">
        <f t="shared" si="43"/>
        <v>328</v>
      </c>
      <c r="C329" s="15" t="s">
        <v>4296</v>
      </c>
      <c r="D329" s="16" t="str">
        <f t="shared" si="44"/>
        <v>c) Obtengan carta de nacionalización de conformidad con la ley.</v>
      </c>
      <c r="E329" s="16" t="str">
        <f t="shared" si="45"/>
        <v>CAPÍTULO II. DERECHOS FUNDAMENTALES Y GARANTÍAS</v>
      </c>
      <c r="F329" s="16" t="str">
        <f t="shared" si="46"/>
        <v>Nacionalidad y ciudadanía</v>
      </c>
      <c r="G329" s="17" t="s">
        <v>3290</v>
      </c>
      <c r="H329" s="16" t="s">
        <v>3543</v>
      </c>
      <c r="I329" s="17" t="s">
        <v>3290</v>
      </c>
      <c r="J329" s="17" t="str">
        <f t="shared" si="42"/>
        <v>Artículo 114 [1c]</v>
      </c>
      <c r="K329" s="17" t="str">
        <f t="shared" si="40"/>
        <v>Capítulo II. Derechos Fundamentales y Garantías</v>
      </c>
      <c r="L329" s="18" t="str">
        <f t="shared" si="47"/>
        <v>02 Capítulo II. Derechos Fundamentales y Garantías</v>
      </c>
    </row>
    <row r="330" spans="2:12" ht="28.8" x14ac:dyDescent="0.3">
      <c r="B330" s="14">
        <f t="shared" si="43"/>
        <v>329</v>
      </c>
      <c r="C330" s="15" t="s">
        <v>4297</v>
      </c>
      <c r="D330" s="16" t="str">
        <f t="shared" si="44"/>
        <v>d) Obtengan especial gracia de nacionalización por ley.</v>
      </c>
      <c r="E330" s="16" t="str">
        <f t="shared" si="45"/>
        <v>CAPÍTULO II. DERECHOS FUNDAMENTALES Y GARANTÍAS</v>
      </c>
      <c r="F330" s="16" t="str">
        <f t="shared" si="46"/>
        <v>Nacionalidad y ciudadanía</v>
      </c>
      <c r="G330" s="17" t="s">
        <v>3290</v>
      </c>
      <c r="H330" s="16" t="s">
        <v>444</v>
      </c>
      <c r="I330" s="17" t="s">
        <v>3290</v>
      </c>
      <c r="J330" s="17" t="str">
        <f t="shared" si="42"/>
        <v>Artículo 114 [1d]</v>
      </c>
      <c r="K330" s="17" t="str">
        <f t="shared" si="40"/>
        <v>Capítulo II. Derechos Fundamentales y Garantías</v>
      </c>
      <c r="L330" s="18" t="str">
        <f t="shared" si="47"/>
        <v>02 Capítulo II. Derechos Fundamentales y Garantías</v>
      </c>
    </row>
    <row r="331" spans="2:12" ht="28.8" x14ac:dyDescent="0.3">
      <c r="B331" s="14">
        <f t="shared" si="43"/>
        <v>330</v>
      </c>
      <c r="C331" s="15" t="str">
        <f t="shared" si="41"/>
        <v>2</v>
      </c>
      <c r="D331" s="16" t="str">
        <f t="shared" si="44"/>
        <v>2. No se exigirá renuncia a la nacionalidad anterior para obtener la carta de nacionalización chilena.</v>
      </c>
      <c r="E331" s="16" t="str">
        <f t="shared" si="45"/>
        <v>CAPÍTULO II. DERECHOS FUNDAMENTALES Y GARANTÍAS</v>
      </c>
      <c r="F331" s="16" t="str">
        <f t="shared" si="46"/>
        <v>Nacionalidad y ciudadanía</v>
      </c>
      <c r="G331" s="17" t="s">
        <v>3290</v>
      </c>
      <c r="H331" s="16" t="s">
        <v>3544</v>
      </c>
      <c r="I331" s="17" t="s">
        <v>3290</v>
      </c>
      <c r="J331" s="17" t="str">
        <f t="shared" si="42"/>
        <v>Artículo 114 [2]</v>
      </c>
      <c r="K331" s="17" t="str">
        <f t="shared" si="40"/>
        <v>Capítulo II. Derechos Fundamentales y Garantías</v>
      </c>
      <c r="L331" s="18" t="str">
        <f t="shared" si="47"/>
        <v>02 Capítulo II. Derechos Fundamentales y Garantías</v>
      </c>
    </row>
    <row r="332" spans="2:12" ht="40.799999999999997" x14ac:dyDescent="0.3">
      <c r="B332" s="14">
        <f t="shared" si="43"/>
        <v>331</v>
      </c>
      <c r="C332" s="15" t="str">
        <f t="shared" si="41"/>
        <v>3</v>
      </c>
      <c r="D332" s="16" t="str">
        <f t="shared" si="44"/>
        <v>3. Toda persona podrá exigir que en cualquier documento oficial de identificación sea consignada, además de la nacionalidad chilena, su pertenencia a alguno de los pueblos y naciones indígenas del país.</v>
      </c>
      <c r="E332" s="16" t="str">
        <f t="shared" si="45"/>
        <v>CAPÍTULO II. DERECHOS FUNDAMENTALES Y GARANTÍAS</v>
      </c>
      <c r="F332" s="16" t="str">
        <f t="shared" si="46"/>
        <v>Nacionalidad y ciudadanía</v>
      </c>
      <c r="G332" s="17" t="s">
        <v>3290</v>
      </c>
      <c r="H332" s="16" t="s">
        <v>3545</v>
      </c>
      <c r="I332" s="17" t="s">
        <v>3290</v>
      </c>
      <c r="J332" s="17" t="str">
        <f t="shared" si="42"/>
        <v>Artículo 114 [3]</v>
      </c>
      <c r="K332" s="17" t="str">
        <f t="shared" si="40"/>
        <v>Capítulo II. Derechos Fundamentales y Garantías</v>
      </c>
      <c r="L332" s="18" t="str">
        <f t="shared" si="47"/>
        <v>02 Capítulo II. Derechos Fundamentales y Garantías</v>
      </c>
    </row>
    <row r="333" spans="2:12" ht="40.799999999999997" x14ac:dyDescent="0.3">
      <c r="B333" s="14">
        <f t="shared" si="43"/>
        <v>332</v>
      </c>
      <c r="C333" s="15" t="str">
        <f t="shared" si="41"/>
        <v>4</v>
      </c>
      <c r="D333" s="16" t="str">
        <f t="shared" si="44"/>
        <v>4. La ley establecerá medidas para la recuperación de la nacionalidad chilena en favor de quienes la perdieron o tuvieron que renunciar a ella como consecuencia del exilio, sus hijas e hijos.</v>
      </c>
      <c r="E333" s="16" t="str">
        <f t="shared" si="45"/>
        <v>CAPÍTULO II. DERECHOS FUNDAMENTALES Y GARANTÍAS</v>
      </c>
      <c r="F333" s="16" t="str">
        <f t="shared" si="46"/>
        <v>Nacionalidad y ciudadanía</v>
      </c>
      <c r="G333" s="17" t="s">
        <v>3290</v>
      </c>
      <c r="H333" s="16" t="s">
        <v>447</v>
      </c>
      <c r="I333" s="17" t="s">
        <v>3290</v>
      </c>
      <c r="J333" s="17" t="str">
        <f t="shared" si="42"/>
        <v>Artículo 114 [4]</v>
      </c>
      <c r="K333" s="17" t="str">
        <f t="shared" si="40"/>
        <v>Capítulo II. Derechos Fundamentales y Garantías</v>
      </c>
      <c r="L333" s="18" t="str">
        <f t="shared" si="47"/>
        <v>02 Capítulo II. Derechos Fundamentales y Garantías</v>
      </c>
    </row>
    <row r="334" spans="2:12" ht="40.799999999999997" x14ac:dyDescent="0.3">
      <c r="B334" s="14">
        <f t="shared" si="43"/>
        <v>333</v>
      </c>
      <c r="C334" s="15" t="str">
        <f t="shared" si="41"/>
        <v>1</v>
      </c>
      <c r="D334" s="16" t="str">
        <f t="shared" si="44"/>
        <v>1. Toda persona tiene derecho a la nacionalidad en la forma y las condiciones que señala este artículo. La ley podrá crear procedimientos más favorables para la nacionalización de personas apátridas.</v>
      </c>
      <c r="E334" s="16" t="str">
        <f t="shared" si="45"/>
        <v>CAPÍTULO II. DERECHOS FUNDAMENTALES Y GARANTÍAS</v>
      </c>
      <c r="F334" s="16" t="str">
        <f t="shared" si="46"/>
        <v>Nacionalidad y ciudadanía</v>
      </c>
      <c r="G334" s="17" t="s">
        <v>3291</v>
      </c>
      <c r="H334" s="16" t="s">
        <v>3546</v>
      </c>
      <c r="I334" s="17" t="s">
        <v>3291</v>
      </c>
      <c r="J334" s="17" t="str">
        <f t="shared" si="42"/>
        <v>Artículo 115 [1]</v>
      </c>
      <c r="K334" s="17" t="str">
        <f t="shared" si="40"/>
        <v>Capítulo II. Derechos Fundamentales y Garantías</v>
      </c>
      <c r="L334" s="18" t="str">
        <f t="shared" si="47"/>
        <v>02 Capítulo II. Derechos Fundamentales y Garantías</v>
      </c>
    </row>
    <row r="335" spans="2:12" ht="51" x14ac:dyDescent="0.3">
      <c r="B335" s="14">
        <f t="shared" si="43"/>
        <v>334</v>
      </c>
      <c r="C335" s="15" t="str">
        <f t="shared" si="41"/>
        <v>2</v>
      </c>
      <c r="D335" s="16" t="str">
        <f t="shared" si="44"/>
        <v>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v>
      </c>
      <c r="E335" s="16" t="str">
        <f t="shared" si="45"/>
        <v>CAPÍTULO II. DERECHOS FUNDAMENTALES Y GARANTÍAS</v>
      </c>
      <c r="F335" s="16" t="str">
        <f t="shared" si="46"/>
        <v>Nacionalidad y ciudadanía</v>
      </c>
      <c r="G335" s="17" t="s">
        <v>3291</v>
      </c>
      <c r="H335" s="16" t="s">
        <v>3547</v>
      </c>
      <c r="I335" s="17" t="s">
        <v>3291</v>
      </c>
      <c r="J335" s="17" t="str">
        <f t="shared" si="42"/>
        <v>Artículo 115 [2]</v>
      </c>
      <c r="K335" s="17" t="str">
        <f t="shared" si="40"/>
        <v>Capítulo II. Derechos Fundamentales y Garantías</v>
      </c>
      <c r="L335" s="18" t="str">
        <f t="shared" si="47"/>
        <v>02 Capítulo II. Derechos Fundamentales y Garantías</v>
      </c>
    </row>
    <row r="336" spans="2:12" ht="30.6" x14ac:dyDescent="0.3">
      <c r="B336" s="14">
        <f t="shared" si="43"/>
        <v>335</v>
      </c>
      <c r="C336" s="15" t="str">
        <f t="shared" si="41"/>
        <v>1</v>
      </c>
      <c r="D336" s="16" t="str">
        <f t="shared" si="44"/>
        <v>1. La nacionalidad chilena únicamente se pierde por las siguientes causales, y solo si con ello la persona no queda en condición de apátrida:</v>
      </c>
      <c r="E336" s="16" t="str">
        <f t="shared" si="45"/>
        <v>CAPÍTULO II. DERECHOS FUNDAMENTALES Y GARANTÍAS</v>
      </c>
      <c r="F336" s="16" t="str">
        <f t="shared" si="46"/>
        <v>Nacionalidad y ciudadanía</v>
      </c>
      <c r="G336" s="17" t="s">
        <v>3292</v>
      </c>
      <c r="H336" s="16" t="s">
        <v>452</v>
      </c>
      <c r="I336" s="17" t="s">
        <v>3292</v>
      </c>
      <c r="J336" s="17" t="str">
        <f t="shared" si="42"/>
        <v>Artículo 116 [1]</v>
      </c>
      <c r="K336" s="17" t="str">
        <f t="shared" si="40"/>
        <v>Capítulo II. Derechos Fundamentales y Garantías</v>
      </c>
      <c r="L336" s="18" t="str">
        <f t="shared" si="47"/>
        <v>02 Capítulo II. Derechos Fundamentales y Garantías</v>
      </c>
    </row>
    <row r="337" spans="2:12" ht="28.8" x14ac:dyDescent="0.3">
      <c r="B337" s="14">
        <f t="shared" si="43"/>
        <v>336</v>
      </c>
      <c r="C337" s="15" t="s">
        <v>4294</v>
      </c>
      <c r="D337" s="16" t="str">
        <f t="shared" si="44"/>
        <v>a) Renuncia voluntaria manifestada ante autoridad chilena competente.</v>
      </c>
      <c r="E337" s="16" t="str">
        <f t="shared" si="45"/>
        <v>CAPÍTULO II. DERECHOS FUNDAMENTALES Y GARANTÍAS</v>
      </c>
      <c r="F337" s="16" t="str">
        <f t="shared" si="46"/>
        <v>Nacionalidad y ciudadanía</v>
      </c>
      <c r="G337" s="17" t="s">
        <v>3292</v>
      </c>
      <c r="H337" s="16" t="s">
        <v>453</v>
      </c>
      <c r="I337" s="17" t="s">
        <v>3292</v>
      </c>
      <c r="J337" s="17" t="str">
        <f t="shared" si="42"/>
        <v>Artículo 116 [1a]</v>
      </c>
      <c r="K337" s="17" t="str">
        <f t="shared" si="40"/>
        <v>Capítulo II. Derechos Fundamentales y Garantías</v>
      </c>
      <c r="L337" s="18" t="str">
        <f t="shared" si="47"/>
        <v>02 Capítulo II. Derechos Fundamentales y Garantías</v>
      </c>
    </row>
    <row r="338" spans="2:12" ht="30.6" x14ac:dyDescent="0.3">
      <c r="B338" s="14">
        <f t="shared" si="43"/>
        <v>337</v>
      </c>
      <c r="C338" s="15" t="s">
        <v>4295</v>
      </c>
      <c r="D338" s="16" t="str">
        <f t="shared" si="44"/>
        <v>b) Cancelación de la carta de nacionalización, salvo que se haya obtenido por declaración falsa o por fraude. Esto último no será aplicable a niñas, niños y adolescentes.</v>
      </c>
      <c r="E338" s="16" t="str">
        <f t="shared" si="45"/>
        <v>CAPÍTULO II. DERECHOS FUNDAMENTALES Y GARANTÍAS</v>
      </c>
      <c r="F338" s="16" t="str">
        <f t="shared" si="46"/>
        <v>Nacionalidad y ciudadanía</v>
      </c>
      <c r="G338" s="17" t="s">
        <v>3292</v>
      </c>
      <c r="H338" s="16" t="s">
        <v>3548</v>
      </c>
      <c r="I338" s="17" t="s">
        <v>3292</v>
      </c>
      <c r="J338" s="17" t="str">
        <f t="shared" si="42"/>
        <v>Artículo 116 [1b]</v>
      </c>
      <c r="K338" s="17" t="str">
        <f t="shared" si="40"/>
        <v>Capítulo II. Derechos Fundamentales y Garantías</v>
      </c>
      <c r="L338" s="18" t="str">
        <f t="shared" si="47"/>
        <v>02 Capítulo II. Derechos Fundamentales y Garantías</v>
      </c>
    </row>
    <row r="339" spans="2:12" ht="28.8" x14ac:dyDescent="0.3">
      <c r="B339" s="14">
        <f t="shared" si="43"/>
        <v>338</v>
      </c>
      <c r="C339" s="15" t="s">
        <v>4296</v>
      </c>
      <c r="D339" s="16" t="str">
        <f t="shared" si="44"/>
        <v>c) Revocación por ley de la nacionalización concedida por gracia.</v>
      </c>
      <c r="E339" s="16" t="str">
        <f t="shared" si="45"/>
        <v>CAPÍTULO II. DERECHOS FUNDAMENTALES Y GARANTÍAS</v>
      </c>
      <c r="F339" s="16" t="str">
        <f t="shared" si="46"/>
        <v>Nacionalidad y ciudadanía</v>
      </c>
      <c r="G339" s="17" t="s">
        <v>3292</v>
      </c>
      <c r="H339" s="16" t="s">
        <v>455</v>
      </c>
      <c r="I339" s="17" t="s">
        <v>3292</v>
      </c>
      <c r="J339" s="17" t="str">
        <f t="shared" si="42"/>
        <v>Artículo 116 [1c]</v>
      </c>
      <c r="K339" s="17" t="str">
        <f t="shared" si="40"/>
        <v>Capítulo II. Derechos Fundamentales y Garantías</v>
      </c>
      <c r="L339" s="18" t="str">
        <f t="shared" si="47"/>
        <v>02 Capítulo II. Derechos Fundamentales y Garantías</v>
      </c>
    </row>
    <row r="340" spans="2:12" ht="30.6" x14ac:dyDescent="0.3">
      <c r="B340" s="14">
        <f t="shared" si="43"/>
        <v>339</v>
      </c>
      <c r="C340" s="15" t="str">
        <f t="shared" si="41"/>
        <v>2</v>
      </c>
      <c r="D340" s="16" t="str">
        <f t="shared" si="44"/>
        <v>2. En el caso de la letra a), la nacionalidad podrá recuperarse por carta de nacionalización. En los restantes casos, podrá ser solo por ley.</v>
      </c>
      <c r="E340" s="16" t="str">
        <f t="shared" si="45"/>
        <v>CAPÍTULO II. DERECHOS FUNDAMENTALES Y GARANTÍAS</v>
      </c>
      <c r="F340" s="16" t="str">
        <f t="shared" si="46"/>
        <v>Nacionalidad y ciudadanía</v>
      </c>
      <c r="G340" s="17" t="s">
        <v>3292</v>
      </c>
      <c r="H340" s="16" t="s">
        <v>3549</v>
      </c>
      <c r="I340" s="17" t="s">
        <v>3292</v>
      </c>
      <c r="J340" s="17" t="str">
        <f t="shared" si="42"/>
        <v>Artículo 116 [2]</v>
      </c>
      <c r="K340" s="17" t="str">
        <f t="shared" si="40"/>
        <v>Capítulo II. Derechos Fundamentales y Garantías</v>
      </c>
      <c r="L340" s="18" t="str">
        <f t="shared" si="47"/>
        <v>02 Capítulo II. Derechos Fundamentales y Garantías</v>
      </c>
    </row>
    <row r="341" spans="2:12" ht="30.6" x14ac:dyDescent="0.3">
      <c r="B341" s="14">
        <f t="shared" si="43"/>
        <v>340</v>
      </c>
      <c r="C341" s="15" t="str">
        <f t="shared" si="41"/>
        <v>1</v>
      </c>
      <c r="D341" s="16" t="str">
        <f t="shared" si="44"/>
        <v>1. Las personas que tienen la nacionalidad chilena son ciudadanas y ciudadanos de Chile. Las que pierdan aquella, perderán también la ciudadanía.</v>
      </c>
      <c r="E341" s="16" t="str">
        <f t="shared" si="45"/>
        <v>CAPÍTULO II. DERECHOS FUNDAMENTALES Y GARANTÍAS</v>
      </c>
      <c r="F341" s="16" t="str">
        <f t="shared" si="46"/>
        <v>Nacionalidad y ciudadanía</v>
      </c>
      <c r="G341" s="17" t="s">
        <v>3293</v>
      </c>
      <c r="H341" s="16" t="s">
        <v>458</v>
      </c>
      <c r="I341" s="17" t="s">
        <v>3293</v>
      </c>
      <c r="J341" s="17" t="str">
        <f t="shared" si="42"/>
        <v>Artículo 117 [1]</v>
      </c>
      <c r="K341" s="17" t="str">
        <f t="shared" si="40"/>
        <v>Capítulo II. Derechos Fundamentales y Garantías</v>
      </c>
      <c r="L341" s="18" t="str">
        <f t="shared" si="47"/>
        <v>02 Capítulo II. Derechos Fundamentales y Garantías</v>
      </c>
    </row>
    <row r="342" spans="2:12" ht="30.6" x14ac:dyDescent="0.3">
      <c r="B342" s="14">
        <f t="shared" si="43"/>
        <v>341</v>
      </c>
      <c r="C342" s="15" t="str">
        <f t="shared" si="41"/>
        <v>2</v>
      </c>
      <c r="D342" s="16" t="str">
        <f t="shared" si="44"/>
        <v>2. Asimismo, serán ciudadanas y ciudadanos las personas extranjeras avecindadas en Chile por al menos cinco años. En este caso, se perderá la ciudadanía si cesa el avecindamiento.</v>
      </c>
      <c r="E342" s="16" t="str">
        <f t="shared" si="45"/>
        <v>CAPÍTULO II. DERECHOS FUNDAMENTALES Y GARANTÍAS</v>
      </c>
      <c r="F342" s="16" t="str">
        <f t="shared" si="46"/>
        <v>Nacionalidad y ciudadanía</v>
      </c>
      <c r="G342" s="17" t="s">
        <v>3293</v>
      </c>
      <c r="H342" s="16" t="s">
        <v>459</v>
      </c>
      <c r="I342" s="17" t="s">
        <v>3293</v>
      </c>
      <c r="J342" s="17" t="str">
        <f t="shared" si="42"/>
        <v>Artículo 117 [2]</v>
      </c>
      <c r="K342" s="17" t="str">
        <f t="shared" si="40"/>
        <v>Capítulo II. Derechos Fundamentales y Garantías</v>
      </c>
      <c r="L342" s="18" t="str">
        <f t="shared" si="47"/>
        <v>02 Capítulo II. Derechos Fundamentales y Garantías</v>
      </c>
    </row>
    <row r="343" spans="2:12" ht="71.400000000000006" x14ac:dyDescent="0.3">
      <c r="B343" s="14">
        <f t="shared" si="43"/>
        <v>342</v>
      </c>
      <c r="C343" s="15" t="str">
        <f t="shared" si="41"/>
        <v>3</v>
      </c>
      <c r="D343" s="16" t="str">
        <f t="shared" si="44"/>
        <v>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v>
      </c>
      <c r="E343" s="16" t="str">
        <f t="shared" si="45"/>
        <v>CAPÍTULO II. DERECHOS FUNDAMENTALES Y GARANTÍAS</v>
      </c>
      <c r="F343" s="16" t="str">
        <f t="shared" si="46"/>
        <v>Nacionalidad y ciudadanía</v>
      </c>
      <c r="G343" s="17" t="s">
        <v>3293</v>
      </c>
      <c r="H343" s="16" t="s">
        <v>3550</v>
      </c>
      <c r="I343" s="17" t="s">
        <v>3293</v>
      </c>
      <c r="J343" s="17" t="str">
        <f t="shared" si="42"/>
        <v>Artículo 117 [3]</v>
      </c>
      <c r="K343" s="17" t="str">
        <f t="shared" si="40"/>
        <v>Capítulo II. Derechos Fundamentales y Garantías</v>
      </c>
      <c r="L343" s="18" t="str">
        <f t="shared" si="47"/>
        <v>02 Capítulo II. Derechos Fundamentales y Garantías</v>
      </c>
    </row>
    <row r="344" spans="2:12" ht="28.8" x14ac:dyDescent="0.3">
      <c r="B344" s="14">
        <f t="shared" si="43"/>
        <v>343</v>
      </c>
      <c r="C344" s="15" t="str">
        <f t="shared" si="41"/>
        <v>1</v>
      </c>
      <c r="D344" s="16" t="str">
        <f t="shared" si="44"/>
        <v>1. Las personas chilenas que se encuentren en el exterior forman parte de la comunidad política del país.</v>
      </c>
      <c r="E344" s="16" t="str">
        <f t="shared" si="45"/>
        <v>CAPÍTULO II. DERECHOS FUNDAMENTALES Y GARANTÍAS</v>
      </c>
      <c r="F344" s="16" t="str">
        <f t="shared" si="46"/>
        <v>Nacionalidad y ciudadanía</v>
      </c>
      <c r="G344" s="17" t="s">
        <v>3294</v>
      </c>
      <c r="H344" s="16" t="s">
        <v>462</v>
      </c>
      <c r="I344" s="17" t="s">
        <v>3294</v>
      </c>
      <c r="J344" s="17" t="str">
        <f t="shared" si="42"/>
        <v>Artículo 118 [1]</v>
      </c>
      <c r="K344" s="17" t="str">
        <f t="shared" si="40"/>
        <v>Capítulo II. Derechos Fundamentales y Garantías</v>
      </c>
      <c r="L344" s="18" t="str">
        <f t="shared" si="47"/>
        <v>02 Capítulo II. Derechos Fundamentales y Garantías</v>
      </c>
    </row>
    <row r="345" spans="2:12" ht="30.6" x14ac:dyDescent="0.3">
      <c r="B345" s="14">
        <f t="shared" si="43"/>
        <v>344</v>
      </c>
      <c r="C345" s="15" t="str">
        <f t="shared" si="41"/>
        <v>2</v>
      </c>
      <c r="D345" s="16" t="str">
        <f t="shared" si="44"/>
        <v>2. Se garantiza el derecho a votar en las elecciones de carácter nacional, presidenciales, parlamentarias, plebiscitos y consultas, conforme a esta Constitución y las leyes.</v>
      </c>
      <c r="E345" s="16" t="str">
        <f t="shared" si="45"/>
        <v>CAPÍTULO II. DERECHOS FUNDAMENTALES Y GARANTÍAS</v>
      </c>
      <c r="F345" s="16" t="str">
        <f t="shared" si="46"/>
        <v>Nacionalidad y ciudadanía</v>
      </c>
      <c r="G345" s="17" t="s">
        <v>3294</v>
      </c>
      <c r="H345" s="16" t="s">
        <v>463</v>
      </c>
      <c r="I345" s="17" t="s">
        <v>3294</v>
      </c>
      <c r="J345" s="17" t="str">
        <f t="shared" si="42"/>
        <v>Artículo 118 [2]</v>
      </c>
      <c r="K345" s="17" t="str">
        <f t="shared" si="40"/>
        <v>Capítulo II. Derechos Fundamentales y Garantías</v>
      </c>
      <c r="L345" s="18" t="str">
        <f t="shared" si="47"/>
        <v>02 Capítulo II. Derechos Fundamentales y Garantías</v>
      </c>
    </row>
    <row r="346" spans="2:12" ht="30.6" x14ac:dyDescent="0.3">
      <c r="B346" s="14">
        <f t="shared" si="43"/>
        <v>345</v>
      </c>
      <c r="C346" s="15" t="str">
        <f t="shared" si="41"/>
        <v>3</v>
      </c>
      <c r="D346" s="16" t="str">
        <f t="shared" si="44"/>
        <v>3. En caso de crisis humanitaria y demás situaciones que determine la ley, el Estado asegurará la reunificación familiar y el retorno voluntario al territorio nacional.</v>
      </c>
      <c r="E346" s="16" t="str">
        <f t="shared" si="45"/>
        <v>CAPÍTULO II. DERECHOS FUNDAMENTALES Y GARANTÍAS</v>
      </c>
      <c r="F346" s="16" t="str">
        <f t="shared" si="46"/>
        <v>Nacionalidad y ciudadanía</v>
      </c>
      <c r="G346" s="17" t="s">
        <v>3294</v>
      </c>
      <c r="H346" s="16" t="s">
        <v>464</v>
      </c>
      <c r="I346" s="17" t="s">
        <v>3294</v>
      </c>
      <c r="J346" s="17" t="str">
        <f t="shared" si="42"/>
        <v>Artículo 118 [3]</v>
      </c>
      <c r="K346" s="17" t="str">
        <f t="shared" si="40"/>
        <v>Capítulo II. Derechos Fundamentales y Garantías</v>
      </c>
      <c r="L346" s="18" t="str">
        <f t="shared" si="47"/>
        <v>02 Capítulo II. Derechos Fundamentales y Garantías</v>
      </c>
    </row>
    <row r="347" spans="2:12" ht="91.8" x14ac:dyDescent="0.3">
      <c r="B347" s="14">
        <f t="shared" si="43"/>
        <v>346</v>
      </c>
      <c r="C347" s="15" t="str">
        <f t="shared" si="41"/>
        <v>1</v>
      </c>
      <c r="D347" s="16" t="str">
        <f t="shared" si="44"/>
        <v>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v>
      </c>
      <c r="E347" s="16" t="str">
        <f t="shared" si="45"/>
        <v>CAPÍTULO II. DERECHOS FUNDAMENTALES Y GARANTÍAS</v>
      </c>
      <c r="F347" s="20" t="s">
        <v>4235</v>
      </c>
      <c r="G347" s="17" t="s">
        <v>3295</v>
      </c>
      <c r="H347" s="16" t="s">
        <v>3551</v>
      </c>
      <c r="I347" s="17" t="s">
        <v>3295</v>
      </c>
      <c r="J347" s="17" t="str">
        <f t="shared" si="42"/>
        <v>Artículo 119 [1]</v>
      </c>
      <c r="K347" s="17" t="str">
        <f t="shared" si="40"/>
        <v>Capítulo II. Derechos Fundamentales y Garantías</v>
      </c>
      <c r="L347" s="18" t="str">
        <f t="shared" si="47"/>
        <v>02 Capítulo II. Derechos Fundamentales y Garantías</v>
      </c>
    </row>
    <row r="348" spans="2:12" ht="51" x14ac:dyDescent="0.3">
      <c r="B348" s="14">
        <f t="shared" si="43"/>
        <v>347</v>
      </c>
      <c r="C348" s="15" t="str">
        <f t="shared" si="41"/>
        <v>2</v>
      </c>
      <c r="D348" s="16" t="str">
        <f t="shared" si="44"/>
        <v>2. Esta acción cautelar será procedente cuando la persona afectada no disponga de otra acción, recurso o medio procesal para reclamar de su derecho, salvo aquellos casos en que, por su urgencia y gravedad, pueda provocarle un daño grave inminente o irreparable.</v>
      </c>
      <c r="E348" s="16" t="str">
        <f t="shared" si="45"/>
        <v>CAPÍTULO II. DERECHOS FUNDAMENTALES Y GARANTÍAS</v>
      </c>
      <c r="F348" s="16" t="str">
        <f t="shared" si="46"/>
        <v>Acciones constitucionales</v>
      </c>
      <c r="G348" s="17" t="s">
        <v>3295</v>
      </c>
      <c r="H348" s="16" t="s">
        <v>467</v>
      </c>
      <c r="I348" s="17" t="s">
        <v>3295</v>
      </c>
      <c r="J348" s="17" t="str">
        <f t="shared" si="42"/>
        <v>Artículo 119 [2]</v>
      </c>
      <c r="K348" s="17" t="str">
        <f t="shared" si="40"/>
        <v>Capítulo II. Derechos Fundamentales y Garantías</v>
      </c>
      <c r="L348" s="18" t="str">
        <f t="shared" si="47"/>
        <v>02 Capítulo II. Derechos Fundamentales y Garantías</v>
      </c>
    </row>
    <row r="349" spans="2:12" ht="30.6" x14ac:dyDescent="0.3">
      <c r="B349" s="14">
        <f t="shared" si="43"/>
        <v>348</v>
      </c>
      <c r="C349" s="15" t="str">
        <f t="shared" si="41"/>
        <v>3</v>
      </c>
      <c r="D349" s="16" t="str">
        <f t="shared" si="44"/>
        <v>3. Al acoger o rechazar la acción, se deberá señalar el procedimiento judicial que en derecho corresponda y que permita la resolución del asunto.</v>
      </c>
      <c r="E349" s="16" t="str">
        <f t="shared" si="45"/>
        <v>CAPÍTULO II. DERECHOS FUNDAMENTALES Y GARANTÍAS</v>
      </c>
      <c r="F349" s="16" t="str">
        <f t="shared" si="46"/>
        <v>Acciones constitucionales</v>
      </c>
      <c r="G349" s="17" t="s">
        <v>3295</v>
      </c>
      <c r="H349" s="16" t="s">
        <v>468</v>
      </c>
      <c r="I349" s="17" t="s">
        <v>3295</v>
      </c>
      <c r="J349" s="17" t="str">
        <f t="shared" si="42"/>
        <v>Artículo 119 [3]</v>
      </c>
      <c r="K349" s="17" t="str">
        <f t="shared" si="40"/>
        <v>Capítulo II. Derechos Fundamentales y Garantías</v>
      </c>
      <c r="L349" s="18" t="str">
        <f t="shared" si="47"/>
        <v>02 Capítulo II. Derechos Fundamentales y Garantías</v>
      </c>
    </row>
    <row r="350" spans="2:12" ht="40.799999999999997" x14ac:dyDescent="0.3">
      <c r="B350" s="14">
        <f t="shared" si="43"/>
        <v>349</v>
      </c>
      <c r="C350" s="15" t="str">
        <f t="shared" si="41"/>
        <v>4</v>
      </c>
      <c r="D350" s="16" t="str">
        <f t="shared" si="44"/>
        <v>4. El tribunal competente podrá en cualquier momento del procedimiento, de oficio o a petición de parte, decretar cualquier medida provisional que estime necesaria, y alzarlas o dejarlas sin efecto cuando lo estime conveniente.</v>
      </c>
      <c r="E350" s="16" t="str">
        <f t="shared" si="45"/>
        <v>CAPÍTULO II. DERECHOS FUNDAMENTALES Y GARANTÍAS</v>
      </c>
      <c r="F350" s="16" t="str">
        <f t="shared" si="46"/>
        <v>Acciones constitucionales</v>
      </c>
      <c r="G350" s="17" t="s">
        <v>3295</v>
      </c>
      <c r="H350" s="16" t="s">
        <v>3552</v>
      </c>
      <c r="I350" s="17" t="s">
        <v>3295</v>
      </c>
      <c r="J350" s="17" t="str">
        <f t="shared" si="42"/>
        <v>Artículo 119 [4]</v>
      </c>
      <c r="K350" s="17" t="str">
        <f t="shared" si="40"/>
        <v>Capítulo II. Derechos Fundamentales y Garantías</v>
      </c>
      <c r="L350" s="18" t="str">
        <f t="shared" si="47"/>
        <v>02 Capítulo II. Derechos Fundamentales y Garantías</v>
      </c>
    </row>
    <row r="351" spans="2:12" ht="40.799999999999997" x14ac:dyDescent="0.3">
      <c r="B351" s="14">
        <f t="shared" si="43"/>
        <v>350</v>
      </c>
      <c r="C351" s="15" t="str">
        <f t="shared" si="41"/>
        <v>5</v>
      </c>
      <c r="D351" s="16" t="str">
        <f t="shared" si="44"/>
        <v>5. No podrá deducirse esta acción contra resoluciones judiciales, salvo respecto de aquellas personas que no hayan intervenido en el proceso respectivo y a quienes afecten sus resultados.</v>
      </c>
      <c r="E351" s="16" t="str">
        <f t="shared" si="45"/>
        <v>CAPÍTULO II. DERECHOS FUNDAMENTALES Y GARANTÍAS</v>
      </c>
      <c r="F351" s="16" t="str">
        <f t="shared" si="46"/>
        <v>Acciones constitucionales</v>
      </c>
      <c r="G351" s="17" t="s">
        <v>3295</v>
      </c>
      <c r="H351" s="16" t="s">
        <v>3553</v>
      </c>
      <c r="I351" s="17" t="s">
        <v>3295</v>
      </c>
      <c r="J351" s="17" t="str">
        <f t="shared" si="42"/>
        <v>Artículo 119 [5]</v>
      </c>
      <c r="K351" s="17" t="str">
        <f t="shared" si="40"/>
        <v>Capítulo II. Derechos Fundamentales y Garantías</v>
      </c>
      <c r="L351" s="18" t="str">
        <f t="shared" si="47"/>
        <v>02 Capítulo II. Derechos Fundamentales y Garantías</v>
      </c>
    </row>
    <row r="352" spans="2:12" ht="112.2" x14ac:dyDescent="0.3">
      <c r="B352" s="14">
        <f t="shared" si="43"/>
        <v>351</v>
      </c>
      <c r="C352" s="15" t="str">
        <f t="shared" si="41"/>
        <v>6</v>
      </c>
      <c r="D352" s="16" t="str">
        <f t="shared" si="44"/>
        <v>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v>
      </c>
      <c r="E352" s="16" t="str">
        <f t="shared" si="45"/>
        <v>CAPÍTULO II. DERECHOS FUNDAMENTALES Y GARANTÍAS</v>
      </c>
      <c r="F352" s="16" t="str">
        <f t="shared" si="46"/>
        <v>Acciones constitucionales</v>
      </c>
      <c r="G352" s="17" t="s">
        <v>3295</v>
      </c>
      <c r="H352" s="16" t="s">
        <v>3554</v>
      </c>
      <c r="I352" s="17" t="s">
        <v>3295</v>
      </c>
      <c r="J352" s="17" t="str">
        <f t="shared" si="42"/>
        <v>Artículo 119 [6]</v>
      </c>
      <c r="K352" s="17" t="str">
        <f t="shared" si="40"/>
        <v>Capítulo II. Derechos Fundamentales y Garantías</v>
      </c>
      <c r="L352" s="18" t="str">
        <f t="shared" si="47"/>
        <v>02 Capítulo II. Derechos Fundamentales y Garantías</v>
      </c>
    </row>
    <row r="353" spans="2:12" ht="40.799999999999997" x14ac:dyDescent="0.3">
      <c r="B353" s="14">
        <f t="shared" si="43"/>
        <v>352</v>
      </c>
      <c r="C353" s="15" t="str">
        <f t="shared" si="41"/>
        <v>7</v>
      </c>
      <c r="D353" s="16" t="str">
        <f t="shared" si="44"/>
        <v>7. Esta acción también procederá cuando por acto o resolución administrativa se prive o desconozca la nacionalidad chilena. La interposición de la acción suspenderá los efectos del acto o resolución recurrida.</v>
      </c>
      <c r="E353" s="16" t="str">
        <f t="shared" si="45"/>
        <v>CAPÍTULO II. DERECHOS FUNDAMENTALES Y GARANTÍAS</v>
      </c>
      <c r="F353" s="16" t="str">
        <f t="shared" si="46"/>
        <v>Acciones constitucionales</v>
      </c>
      <c r="G353" s="17" t="s">
        <v>3295</v>
      </c>
      <c r="H353" s="16" t="s">
        <v>472</v>
      </c>
      <c r="I353" s="17" t="s">
        <v>3295</v>
      </c>
      <c r="J353" s="17" t="str">
        <f t="shared" si="42"/>
        <v>Artículo 119 [7]</v>
      </c>
      <c r="K353" s="17" t="str">
        <f t="shared" si="40"/>
        <v>Capítulo II. Derechos Fundamentales y Garantías</v>
      </c>
      <c r="L353" s="18" t="str">
        <f t="shared" si="47"/>
        <v>02 Capítulo II. Derechos Fundamentales y Garantías</v>
      </c>
    </row>
    <row r="354" spans="2:12" ht="30.6" x14ac:dyDescent="0.3">
      <c r="B354" s="14">
        <f t="shared" si="43"/>
        <v>353</v>
      </c>
      <c r="C354" s="15" t="str">
        <f t="shared" si="41"/>
        <v>8</v>
      </c>
      <c r="D354" s="16" t="str">
        <f t="shared" si="44"/>
        <v>8. Tratándose de los derechos de la naturaleza y derechos ambientales, podrán ejercer esta acción tanto la Defensoría de la Naturaleza como cualquier persona o grupo.</v>
      </c>
      <c r="E354" s="16" t="str">
        <f t="shared" si="45"/>
        <v>CAPÍTULO II. DERECHOS FUNDAMENTALES Y GARANTÍAS</v>
      </c>
      <c r="F354" s="16" t="str">
        <f t="shared" si="46"/>
        <v>Acciones constitucionales</v>
      </c>
      <c r="G354" s="17" t="s">
        <v>3295</v>
      </c>
      <c r="H354" s="16" t="s">
        <v>473</v>
      </c>
      <c r="I354" s="17" t="s">
        <v>3295</v>
      </c>
      <c r="J354" s="17" t="str">
        <f t="shared" si="42"/>
        <v>Artículo 119 [8]</v>
      </c>
      <c r="K354" s="17" t="str">
        <f t="shared" si="40"/>
        <v>Capítulo II. Derechos Fundamentales y Garantías</v>
      </c>
      <c r="L354" s="18" t="str">
        <f t="shared" si="47"/>
        <v>02 Capítulo II. Derechos Fundamentales y Garantías</v>
      </c>
    </row>
    <row r="355" spans="2:12" ht="40.799999999999997" x14ac:dyDescent="0.3">
      <c r="B355" s="14">
        <f t="shared" si="43"/>
        <v>354</v>
      </c>
      <c r="C355" s="15" t="str">
        <f t="shared" si="41"/>
        <v>9</v>
      </c>
      <c r="D355" s="16" t="str">
        <f t="shared" si="44"/>
        <v>9. En el caso de los derechos de los pueblos indígenas y tribales, esta acción podrá ser deducida por las instituciones representativas de los pueblos indígenas, sus integrantes o la Defensoría del Pueblo.</v>
      </c>
      <c r="E355" s="16" t="str">
        <f t="shared" si="45"/>
        <v>CAPÍTULO II. DERECHOS FUNDAMENTALES Y GARANTÍAS</v>
      </c>
      <c r="F355" s="16" t="str">
        <f t="shared" si="46"/>
        <v>Acciones constitucionales</v>
      </c>
      <c r="G355" s="17" t="s">
        <v>3295</v>
      </c>
      <c r="H355" s="16" t="s">
        <v>3555</v>
      </c>
      <c r="I355" s="17" t="s">
        <v>3295</v>
      </c>
      <c r="J355" s="17" t="str">
        <f t="shared" si="42"/>
        <v>Artículo 119 [9]</v>
      </c>
      <c r="K355" s="17" t="str">
        <f t="shared" si="40"/>
        <v>Capítulo II. Derechos Fundamentales y Garantías</v>
      </c>
      <c r="L355" s="18" t="str">
        <f t="shared" si="47"/>
        <v>02 Capítulo II. Derechos Fundamentales y Garantías</v>
      </c>
    </row>
    <row r="356" spans="2:12" ht="81.599999999999994" x14ac:dyDescent="0.3">
      <c r="B356" s="14">
        <f t="shared" si="43"/>
        <v>355</v>
      </c>
      <c r="C356" s="15" t="str">
        <f t="shared" si="41"/>
        <v>1</v>
      </c>
      <c r="D356" s="16" t="str">
        <f t="shared" si="44"/>
        <v>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v>
      </c>
      <c r="E356" s="16" t="str">
        <f t="shared" si="45"/>
        <v>CAPÍTULO II. DERECHOS FUNDAMENTALES Y GARANTÍAS</v>
      </c>
      <c r="F356" s="16" t="str">
        <f t="shared" si="46"/>
        <v>Acciones constitucionales</v>
      </c>
      <c r="G356" s="17" t="s">
        <v>3296</v>
      </c>
      <c r="H356" s="16" t="s">
        <v>3556</v>
      </c>
      <c r="I356" s="17" t="s">
        <v>3296</v>
      </c>
      <c r="J356" s="17" t="str">
        <f t="shared" si="42"/>
        <v>Artículo 120 [1]</v>
      </c>
      <c r="K356" s="17" t="str">
        <f t="shared" ref="K356:K384" si="48">+K355</f>
        <v>Capítulo II. Derechos Fundamentales y Garantías</v>
      </c>
      <c r="L356" s="18" t="str">
        <f t="shared" si="47"/>
        <v>02 Capítulo II. Derechos Fundamentales y Garantías</v>
      </c>
    </row>
    <row r="357" spans="2:12" ht="122.4" x14ac:dyDescent="0.3">
      <c r="B357" s="14">
        <f t="shared" si="43"/>
        <v>356</v>
      </c>
      <c r="C357" s="15" t="str">
        <f t="shared" si="41"/>
        <v>2</v>
      </c>
      <c r="D357" s="16" t="str">
        <f t="shared" si="44"/>
        <v>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v>
      </c>
      <c r="E357" s="16" t="str">
        <f t="shared" si="45"/>
        <v>CAPÍTULO II. DERECHOS FUNDAMENTALES Y GARANTÍAS</v>
      </c>
      <c r="F357" s="16" t="str">
        <f t="shared" si="46"/>
        <v>Acciones constitucionales</v>
      </c>
      <c r="G357" s="17" t="s">
        <v>3296</v>
      </c>
      <c r="H357" s="16" t="s">
        <v>477</v>
      </c>
      <c r="I357" s="17" t="s">
        <v>3296</v>
      </c>
      <c r="J357" s="17" t="str">
        <f t="shared" si="42"/>
        <v>Artículo 120 [2]</v>
      </c>
      <c r="K357" s="17" t="str">
        <f t="shared" si="48"/>
        <v>Capítulo II. Derechos Fundamentales y Garantías</v>
      </c>
      <c r="L357" s="18" t="str">
        <f t="shared" si="47"/>
        <v>02 Capítulo II. Derechos Fundamentales y Garantías</v>
      </c>
    </row>
    <row r="358" spans="2:12" ht="61.2" x14ac:dyDescent="0.3">
      <c r="B358" s="14">
        <f t="shared" si="43"/>
        <v>357</v>
      </c>
      <c r="C358" s="15" t="str">
        <f t="shared" si="41"/>
        <v>3</v>
      </c>
      <c r="D358" s="16" t="str">
        <f t="shared" si="44"/>
        <v>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v>
      </c>
      <c r="E358" s="16" t="str">
        <f t="shared" si="45"/>
        <v>CAPÍTULO II. DERECHOS FUNDAMENTALES Y GARANTÍAS</v>
      </c>
      <c r="F358" s="16" t="str">
        <f t="shared" si="46"/>
        <v>Acciones constitucionales</v>
      </c>
      <c r="G358" s="17" t="s">
        <v>3296</v>
      </c>
      <c r="H358" s="16" t="s">
        <v>478</v>
      </c>
      <c r="I358" s="17" t="s">
        <v>3296</v>
      </c>
      <c r="J358" s="17" t="str">
        <f t="shared" si="42"/>
        <v>Artículo 120 [3]</v>
      </c>
      <c r="K358" s="17" t="str">
        <f t="shared" si="48"/>
        <v>Capítulo II. Derechos Fundamentales y Garantías</v>
      </c>
      <c r="L358" s="18" t="str">
        <f t="shared" si="47"/>
        <v>02 Capítulo II. Derechos Fundamentales y Garantías</v>
      </c>
    </row>
    <row r="359" spans="2:12" ht="51" x14ac:dyDescent="0.3">
      <c r="B359" s="14">
        <f t="shared" si="43"/>
        <v>358</v>
      </c>
      <c r="C359" s="15" t="str">
        <f t="shared" si="41"/>
        <v>1</v>
      </c>
      <c r="D359" s="16" t="str">
        <f t="shared" si="44"/>
        <v>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v>
      </c>
      <c r="E359" s="16" t="str">
        <f t="shared" si="45"/>
        <v>CAPÍTULO II. DERECHOS FUNDAMENTALES Y GARANTÍAS</v>
      </c>
      <c r="F359" s="16" t="str">
        <f t="shared" si="46"/>
        <v>Acciones constitucionales</v>
      </c>
      <c r="G359" s="17" t="s">
        <v>3297</v>
      </c>
      <c r="H359" s="16" t="s">
        <v>3557</v>
      </c>
      <c r="I359" s="17" t="s">
        <v>3297</v>
      </c>
      <c r="J359" s="17" t="str">
        <f t="shared" si="42"/>
        <v>Artículo 121 [1]</v>
      </c>
      <c r="K359" s="17" t="str">
        <f t="shared" si="48"/>
        <v>Capítulo II. Derechos Fundamentales y Garantías</v>
      </c>
      <c r="L359" s="18" t="str">
        <f t="shared" si="47"/>
        <v>02 Capítulo II. Derechos Fundamentales y Garantías</v>
      </c>
    </row>
    <row r="360" spans="2:12" ht="30.6" x14ac:dyDescent="0.3">
      <c r="B360" s="14">
        <f t="shared" si="43"/>
        <v>359</v>
      </c>
      <c r="C360" s="15" t="str">
        <f t="shared" si="41"/>
        <v>2</v>
      </c>
      <c r="D360" s="16" t="str">
        <f t="shared" si="44"/>
        <v>2. La compensación no procederá cuando la privación de libertad se haya decretado por una causal fundada en una conducta efectiva del imputado.</v>
      </c>
      <c r="E360" s="16" t="str">
        <f t="shared" si="45"/>
        <v>CAPÍTULO II. DERECHOS FUNDAMENTALES Y GARANTÍAS</v>
      </c>
      <c r="F360" s="16" t="str">
        <f t="shared" si="46"/>
        <v>Acciones constitucionales</v>
      </c>
      <c r="G360" s="17" t="s">
        <v>3297</v>
      </c>
      <c r="H360" s="16" t="s">
        <v>481</v>
      </c>
      <c r="I360" s="17" t="s">
        <v>3297</v>
      </c>
      <c r="J360" s="17" t="str">
        <f t="shared" si="42"/>
        <v>Artículo 121 [2]</v>
      </c>
      <c r="K360" s="17" t="str">
        <f t="shared" si="48"/>
        <v>Capítulo II. Derechos Fundamentales y Garantías</v>
      </c>
      <c r="L360" s="18" t="str">
        <f t="shared" si="47"/>
        <v>02 Capítulo II. Derechos Fundamentales y Garantías</v>
      </c>
    </row>
    <row r="361" spans="2:12" ht="40.799999999999997" x14ac:dyDescent="0.3">
      <c r="B361" s="14">
        <f t="shared" si="43"/>
        <v>360</v>
      </c>
      <c r="C361" s="15" t="str">
        <f t="shared" si="41"/>
        <v>1</v>
      </c>
      <c r="D361" s="16" t="str">
        <f t="shared" si="44"/>
        <v>1. Toda persona que haya sido condenada por sentencia dictada con error injustificado o falta de servicio judicial tendrá derecho a ser indemnizada de todos los perjuicios que el proceso y la decisión condenatoria le hayan causado.</v>
      </c>
      <c r="E361" s="16" t="str">
        <f t="shared" si="45"/>
        <v>CAPÍTULO II. DERECHOS FUNDAMENTALES Y GARANTÍAS</v>
      </c>
      <c r="F361" s="16" t="str">
        <f t="shared" si="46"/>
        <v>Acciones constitucionales</v>
      </c>
      <c r="G361" s="17" t="s">
        <v>3298</v>
      </c>
      <c r="H361" s="16" t="s">
        <v>483</v>
      </c>
      <c r="I361" s="17" t="s">
        <v>3298</v>
      </c>
      <c r="J361" s="17" t="str">
        <f t="shared" si="42"/>
        <v>Artículo 122 [1]</v>
      </c>
      <c r="K361" s="17" t="str">
        <f t="shared" si="48"/>
        <v>Capítulo II. Derechos Fundamentales y Garantías</v>
      </c>
      <c r="L361" s="18" t="str">
        <f t="shared" si="47"/>
        <v>02 Capítulo II. Derechos Fundamentales y Garantías</v>
      </c>
    </row>
    <row r="362" spans="2:12" ht="61.2" x14ac:dyDescent="0.3">
      <c r="B362" s="14">
        <f t="shared" si="43"/>
        <v>361</v>
      </c>
      <c r="C362" s="15" t="str">
        <f t="shared" si="41"/>
        <v>2</v>
      </c>
      <c r="D362" s="16" t="str">
        <f t="shared" si="44"/>
        <v>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v>
      </c>
      <c r="E362" s="16" t="str">
        <f t="shared" si="45"/>
        <v>CAPÍTULO II. DERECHOS FUNDAMENTALES Y GARANTÍAS</v>
      </c>
      <c r="F362" s="16" t="str">
        <f t="shared" si="46"/>
        <v>Acciones constitucionales</v>
      </c>
      <c r="G362" s="17" t="s">
        <v>3298</v>
      </c>
      <c r="H362" s="16" t="s">
        <v>3558</v>
      </c>
      <c r="I362" s="17" t="s">
        <v>3298</v>
      </c>
      <c r="J362" s="17" t="str">
        <f t="shared" si="42"/>
        <v>Artículo 122 [2]</v>
      </c>
      <c r="K362" s="17" t="str">
        <f t="shared" si="48"/>
        <v>Capítulo II. Derechos Fundamentales y Garantías</v>
      </c>
      <c r="L362" s="18" t="str">
        <f t="shared" si="47"/>
        <v>02 Capítulo II. Derechos Fundamentales y Garantías</v>
      </c>
    </row>
    <row r="363" spans="2:12" ht="112.2" x14ac:dyDescent="0.3">
      <c r="B363" s="14">
        <f t="shared" si="43"/>
        <v>362</v>
      </c>
      <c r="C363" s="15" t="str">
        <f t="shared" si="41"/>
        <v>1</v>
      </c>
      <c r="D363" s="16" t="str">
        <f t="shared" si="44"/>
        <v>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v>
      </c>
      <c r="E363" s="16" t="str">
        <f t="shared" si="45"/>
        <v>CAPÍTULO II. DERECHOS FUNDAMENTALES Y GARANTÍAS</v>
      </c>
      <c r="F363" s="20" t="s">
        <v>4236</v>
      </c>
      <c r="G363" s="17" t="s">
        <v>3299</v>
      </c>
      <c r="H363" s="16" t="s">
        <v>3559</v>
      </c>
      <c r="I363" s="17" t="s">
        <v>3299</v>
      </c>
      <c r="J363" s="17" t="str">
        <f t="shared" si="42"/>
        <v>Artículo 123 [1]</v>
      </c>
      <c r="K363" s="17" t="str">
        <f t="shared" si="48"/>
        <v>Capítulo II. Derechos Fundamentales y Garantías</v>
      </c>
      <c r="L363" s="18" t="str">
        <f t="shared" si="47"/>
        <v>02 Capítulo II. Derechos Fundamentales y Garantías</v>
      </c>
    </row>
    <row r="364" spans="2:12" ht="51" x14ac:dyDescent="0.3">
      <c r="B364" s="14">
        <f t="shared" si="43"/>
        <v>363</v>
      </c>
      <c r="C364" s="15" t="str">
        <f t="shared" si="41"/>
        <v>2</v>
      </c>
      <c r="D364" s="16" t="str">
        <f t="shared" si="44"/>
        <v>2. La Defensoría del Pueblo funcionará desconcentradamente en defensorías regionales, conforme a lo que establezca su ley. La ley determinará las atribuciones, la organización, el funcionamiento y los procedimientos de la Defensoría del Pueblo.</v>
      </c>
      <c r="E364" s="16" t="str">
        <f t="shared" si="45"/>
        <v>CAPÍTULO II. DERECHOS FUNDAMENTALES Y GARANTÍAS</v>
      </c>
      <c r="F364" s="16" t="str">
        <f t="shared" si="46"/>
        <v>Defensoría del Pueblo</v>
      </c>
      <c r="G364" s="17" t="s">
        <v>3299</v>
      </c>
      <c r="H364" s="16" t="s">
        <v>3560</v>
      </c>
      <c r="I364" s="17" t="s">
        <v>3299</v>
      </c>
      <c r="J364" s="17" t="str">
        <f t="shared" si="42"/>
        <v>Artículo 123 [2]</v>
      </c>
      <c r="K364" s="17" t="str">
        <f t="shared" si="48"/>
        <v>Capítulo II. Derechos Fundamentales y Garantías</v>
      </c>
      <c r="L364" s="18" t="str">
        <f t="shared" si="47"/>
        <v>02 Capítulo II. Derechos Fundamentales y Garantías</v>
      </c>
    </row>
    <row r="365" spans="2:12" ht="28.8" x14ac:dyDescent="0.3">
      <c r="B365" s="14">
        <f t="shared" si="43"/>
        <v>364</v>
      </c>
      <c r="C365" s="15" t="str">
        <f t="shared" si="41"/>
        <v>1</v>
      </c>
      <c r="D365" s="16" t="str">
        <f t="shared" si="44"/>
        <v>1. La Defensoría del Pueblo tendrá las siguientes atribuciones:</v>
      </c>
      <c r="E365" s="16" t="str">
        <f t="shared" si="45"/>
        <v>CAPÍTULO II. DERECHOS FUNDAMENTALES Y GARANTÍAS</v>
      </c>
      <c r="F365" s="16" t="str">
        <f t="shared" si="46"/>
        <v>Defensoría del Pueblo</v>
      </c>
      <c r="G365" s="17" t="s">
        <v>3300</v>
      </c>
      <c r="H365" s="16" t="s">
        <v>489</v>
      </c>
      <c r="I365" s="17" t="s">
        <v>3300</v>
      </c>
      <c r="J365" s="17" t="str">
        <f t="shared" si="42"/>
        <v>Artículo 124 [1]</v>
      </c>
      <c r="K365" s="17" t="str">
        <f t="shared" si="48"/>
        <v>Capítulo II. Derechos Fundamentales y Garantías</v>
      </c>
      <c r="L365" s="18" t="str">
        <f t="shared" si="47"/>
        <v>02 Capítulo II. Derechos Fundamentales y Garantías</v>
      </c>
    </row>
    <row r="366" spans="2:12" ht="40.799999999999997" x14ac:dyDescent="0.3">
      <c r="B366" s="14">
        <f t="shared" si="43"/>
        <v>365</v>
      </c>
      <c r="C366" s="15" t="s">
        <v>4294</v>
      </c>
      <c r="D366" s="16" t="str">
        <f t="shared" si="44"/>
        <v>a) Fiscalizar a los órganos del Estado y a las entidades privadas que ejerzan actividades de servicio o utilidad pública, en el cumplimiento de sus obligaciones en materia de derechos humanos.</v>
      </c>
      <c r="E366" s="16" t="str">
        <f t="shared" si="45"/>
        <v>CAPÍTULO II. DERECHOS FUNDAMENTALES Y GARANTÍAS</v>
      </c>
      <c r="F366" s="16" t="str">
        <f t="shared" si="46"/>
        <v>Defensoría del Pueblo</v>
      </c>
      <c r="G366" s="17" t="s">
        <v>3300</v>
      </c>
      <c r="H366" s="16" t="s">
        <v>3561</v>
      </c>
      <c r="I366" s="17" t="s">
        <v>3300</v>
      </c>
      <c r="J366" s="17" t="str">
        <f t="shared" si="42"/>
        <v>Artículo 124 [1a]</v>
      </c>
      <c r="K366" s="17" t="str">
        <f t="shared" si="48"/>
        <v>Capítulo II. Derechos Fundamentales y Garantías</v>
      </c>
      <c r="L366" s="18" t="str">
        <f t="shared" si="47"/>
        <v>02 Capítulo II. Derechos Fundamentales y Garantías</v>
      </c>
    </row>
    <row r="367" spans="2:12" ht="28.8" x14ac:dyDescent="0.3">
      <c r="B367" s="14">
        <f t="shared" si="43"/>
        <v>366</v>
      </c>
      <c r="C367" s="15" t="s">
        <v>4295</v>
      </c>
      <c r="D367" s="16" t="str">
        <f t="shared" si="44"/>
        <v>b) Formular recomendaciones en las materias de su competencia.</v>
      </c>
      <c r="E367" s="16" t="str">
        <f t="shared" si="45"/>
        <v>CAPÍTULO II. DERECHOS FUNDAMENTALES Y GARANTÍAS</v>
      </c>
      <c r="F367" s="16" t="str">
        <f t="shared" si="46"/>
        <v>Defensoría del Pueblo</v>
      </c>
      <c r="G367" s="17" t="s">
        <v>3300</v>
      </c>
      <c r="H367" s="16" t="s">
        <v>491</v>
      </c>
      <c r="I367" s="17" t="s">
        <v>3300</v>
      </c>
      <c r="J367" s="17" t="str">
        <f t="shared" si="42"/>
        <v>Artículo 124 [1b]</v>
      </c>
      <c r="K367" s="17" t="str">
        <f t="shared" si="48"/>
        <v>Capítulo II. Derechos Fundamentales y Garantías</v>
      </c>
      <c r="L367" s="18" t="str">
        <f t="shared" si="47"/>
        <v>02 Capítulo II. Derechos Fundamentales y Garantías</v>
      </c>
    </row>
    <row r="368" spans="2:12" ht="51" x14ac:dyDescent="0.3">
      <c r="B368" s="14">
        <f t="shared" si="43"/>
        <v>367</v>
      </c>
      <c r="C368" s="15" t="s">
        <v>4296</v>
      </c>
      <c r="D368" s="16" t="str">
        <f t="shared" si="44"/>
        <v>c) Realizar acciones de seguimiento y monitoreo de las recomendaciones formuladas por los organismos internacionales en materia de derechos humanos y de las sentencias dictadas contra el Estado de Chile por tribunales internacionales de derechos humanos.</v>
      </c>
      <c r="E368" s="16" t="str">
        <f t="shared" si="45"/>
        <v>CAPÍTULO II. DERECHOS FUNDAMENTALES Y GARANTÍAS</v>
      </c>
      <c r="F368" s="16" t="str">
        <f t="shared" si="46"/>
        <v>Defensoría del Pueblo</v>
      </c>
      <c r="G368" s="17" t="s">
        <v>3300</v>
      </c>
      <c r="H368" s="16" t="s">
        <v>3562</v>
      </c>
      <c r="I368" s="17" t="s">
        <v>3300</v>
      </c>
      <c r="J368" s="17" t="str">
        <f t="shared" si="42"/>
        <v>Artículo 124 [1c]</v>
      </c>
      <c r="K368" s="17" t="str">
        <f t="shared" si="48"/>
        <v>Capítulo II. Derechos Fundamentales y Garantías</v>
      </c>
      <c r="L368" s="18" t="str">
        <f t="shared" si="47"/>
        <v>02 Capítulo II. Derechos Fundamentales y Garantías</v>
      </c>
    </row>
    <row r="369" spans="2:12" ht="28.8" x14ac:dyDescent="0.3">
      <c r="B369" s="14">
        <f t="shared" si="43"/>
        <v>368</v>
      </c>
      <c r="C369" s="15" t="s">
        <v>4297</v>
      </c>
      <c r="D369" s="16" t="str">
        <f t="shared" si="44"/>
        <v>d) Tramitar y hacer seguimiento de los reclamos sobre vulneraciones de derechos humanos, y derivar en su caso.</v>
      </c>
      <c r="E369" s="16" t="str">
        <f t="shared" si="45"/>
        <v>CAPÍTULO II. DERECHOS FUNDAMENTALES Y GARANTÍAS</v>
      </c>
      <c r="F369" s="16" t="str">
        <f t="shared" si="46"/>
        <v>Defensoría del Pueblo</v>
      </c>
      <c r="G369" s="17" t="s">
        <v>3300</v>
      </c>
      <c r="H369" s="16" t="s">
        <v>493</v>
      </c>
      <c r="I369" s="17" t="s">
        <v>3300</v>
      </c>
      <c r="J369" s="17" t="str">
        <f t="shared" si="42"/>
        <v>Artículo 124 [1d]</v>
      </c>
      <c r="K369" s="17" t="str">
        <f t="shared" si="48"/>
        <v>Capítulo II. Derechos Fundamentales y Garantías</v>
      </c>
      <c r="L369" s="18" t="str">
        <f t="shared" si="47"/>
        <v>02 Capítulo II. Derechos Fundamentales y Garantías</v>
      </c>
    </row>
    <row r="370" spans="2:12" ht="30.6" x14ac:dyDescent="0.3">
      <c r="B370" s="14">
        <f t="shared" si="43"/>
        <v>369</v>
      </c>
      <c r="C370" s="15" t="s">
        <v>4298</v>
      </c>
      <c r="D370" s="16" t="str">
        <f t="shared" si="44"/>
        <v>e) Deducir acciones y recursos que esta Constitución y las leyes establecen, cuando se identifiquen patrones de violación de derechos humanos.</v>
      </c>
      <c r="E370" s="16" t="str">
        <f t="shared" si="45"/>
        <v>CAPÍTULO II. DERECHOS FUNDAMENTALES Y GARANTÍAS</v>
      </c>
      <c r="F370" s="16" t="str">
        <f t="shared" si="46"/>
        <v>Defensoría del Pueblo</v>
      </c>
      <c r="G370" s="17" t="s">
        <v>3300</v>
      </c>
      <c r="H370" s="16" t="s">
        <v>494</v>
      </c>
      <c r="I370" s="17" t="s">
        <v>3300</v>
      </c>
      <c r="J370" s="17" t="str">
        <f t="shared" si="42"/>
        <v>Artículo 124 [1e]</v>
      </c>
      <c r="K370" s="17" t="str">
        <f t="shared" si="48"/>
        <v>Capítulo II. Derechos Fundamentales y Garantías</v>
      </c>
      <c r="L370" s="18" t="str">
        <f t="shared" si="47"/>
        <v>02 Capítulo II. Derechos Fundamentales y Garantías</v>
      </c>
    </row>
    <row r="371" spans="2:12" ht="51" x14ac:dyDescent="0.3">
      <c r="B371" s="14">
        <f t="shared" si="43"/>
        <v>370</v>
      </c>
      <c r="C371" s="15" t="s">
        <v>4299</v>
      </c>
      <c r="D371" s="16" t="str">
        <f t="shared" si="44"/>
        <v>f) Interponer acciones constitucionales y legales ante los tribunales de justicia respecto de hechos que revistan carácter de crímenes de genocidio, de lesa humanidad o de guerra, tortura, desaparición forzada de personas, trata de personas y demás que establezca la ley.</v>
      </c>
      <c r="E371" s="16" t="str">
        <f t="shared" si="45"/>
        <v>CAPÍTULO II. DERECHOS FUNDAMENTALES Y GARANTÍAS</v>
      </c>
      <c r="F371" s="16" t="str">
        <f t="shared" si="46"/>
        <v>Defensoría del Pueblo</v>
      </c>
      <c r="G371" s="17" t="s">
        <v>3300</v>
      </c>
      <c r="H371" s="16" t="s">
        <v>3563</v>
      </c>
      <c r="I371" s="17" t="s">
        <v>3300</v>
      </c>
      <c r="J371" s="17" t="str">
        <f t="shared" si="42"/>
        <v>Artículo 124 [1f]</v>
      </c>
      <c r="K371" s="17" t="str">
        <f t="shared" si="48"/>
        <v>Capítulo II. Derechos Fundamentales y Garantías</v>
      </c>
      <c r="L371" s="18" t="str">
        <f t="shared" si="47"/>
        <v>02 Capítulo II. Derechos Fundamentales y Garantías</v>
      </c>
    </row>
    <row r="372" spans="2:12" ht="30.6" x14ac:dyDescent="0.3">
      <c r="B372" s="14">
        <f t="shared" si="43"/>
        <v>371</v>
      </c>
      <c r="C372" s="15" t="s">
        <v>4300</v>
      </c>
      <c r="D372" s="16" t="str">
        <f t="shared" si="44"/>
        <v>g) Custodiar y preservar los antecedentes reunidos por comisiones de verdad, justicia, reparación y garantías de no repetición.</v>
      </c>
      <c r="E372" s="16" t="str">
        <f t="shared" si="45"/>
        <v>CAPÍTULO II. DERECHOS FUNDAMENTALES Y GARANTÍAS</v>
      </c>
      <c r="F372" s="16" t="str">
        <f t="shared" si="46"/>
        <v>Defensoría del Pueblo</v>
      </c>
      <c r="G372" s="17" t="s">
        <v>3300</v>
      </c>
      <c r="H372" s="16" t="s">
        <v>496</v>
      </c>
      <c r="I372" s="17" t="s">
        <v>3300</v>
      </c>
      <c r="J372" s="17" t="str">
        <f t="shared" si="42"/>
        <v>Artículo 124 [1g]</v>
      </c>
      <c r="K372" s="17" t="str">
        <f t="shared" si="48"/>
        <v>Capítulo II. Derechos Fundamentales y Garantías</v>
      </c>
      <c r="L372" s="18" t="str">
        <f t="shared" si="47"/>
        <v>02 Capítulo II. Derechos Fundamentales y Garantías</v>
      </c>
    </row>
    <row r="373" spans="2:12" ht="28.8" x14ac:dyDescent="0.3">
      <c r="B373" s="14">
        <f t="shared" si="43"/>
        <v>372</v>
      </c>
      <c r="C373" s="15" t="s">
        <v>4301</v>
      </c>
      <c r="D373" s="16" t="str">
        <f t="shared" si="44"/>
        <v>h) Recomendar la presentación de proyectos de ley en materias de su competencia.</v>
      </c>
      <c r="E373" s="16" t="str">
        <f t="shared" si="45"/>
        <v>CAPÍTULO II. DERECHOS FUNDAMENTALES Y GARANTÍAS</v>
      </c>
      <c r="F373" s="16" t="str">
        <f t="shared" si="46"/>
        <v>Defensoría del Pueblo</v>
      </c>
      <c r="G373" s="17" t="s">
        <v>3300</v>
      </c>
      <c r="H373" s="16" t="s">
        <v>497</v>
      </c>
      <c r="I373" s="17" t="s">
        <v>3300</v>
      </c>
      <c r="J373" s="17" t="str">
        <f t="shared" si="42"/>
        <v>Artículo 124 [1h]</v>
      </c>
      <c r="K373" s="17" t="str">
        <f t="shared" si="48"/>
        <v>Capítulo II. Derechos Fundamentales y Garantías</v>
      </c>
      <c r="L373" s="18" t="str">
        <f t="shared" si="47"/>
        <v>02 Capítulo II. Derechos Fundamentales y Garantías</v>
      </c>
    </row>
    <row r="374" spans="2:12" ht="28.8" x14ac:dyDescent="0.3">
      <c r="B374" s="14">
        <f t="shared" si="43"/>
        <v>373</v>
      </c>
      <c r="C374" s="15" t="s">
        <v>4302</v>
      </c>
      <c r="D374" s="16" t="str">
        <f t="shared" si="44"/>
        <v>i) Promover la formación y educación en derechos humanos.</v>
      </c>
      <c r="E374" s="16" t="str">
        <f t="shared" si="45"/>
        <v>CAPÍTULO II. DERECHOS FUNDAMENTALES Y GARANTÍAS</v>
      </c>
      <c r="F374" s="16" t="str">
        <f t="shared" si="46"/>
        <v>Defensoría del Pueblo</v>
      </c>
      <c r="G374" s="17" t="s">
        <v>3300</v>
      </c>
      <c r="H374" s="16" t="s">
        <v>498</v>
      </c>
      <c r="I374" s="17" t="s">
        <v>3300</v>
      </c>
      <c r="J374" s="17" t="str">
        <f t="shared" si="42"/>
        <v>Artículo 124 [1i]</v>
      </c>
      <c r="K374" s="17" t="str">
        <f t="shared" si="48"/>
        <v>Capítulo II. Derechos Fundamentales y Garantías</v>
      </c>
      <c r="L374" s="18" t="str">
        <f t="shared" si="47"/>
        <v>02 Capítulo II. Derechos Fundamentales y Garantías</v>
      </c>
    </row>
    <row r="375" spans="2:12" ht="28.8" x14ac:dyDescent="0.3">
      <c r="B375" s="14">
        <f t="shared" si="43"/>
        <v>374</v>
      </c>
      <c r="C375" s="15" t="s">
        <v>4303</v>
      </c>
      <c r="D375" s="16" t="str">
        <f t="shared" si="44"/>
        <v>j) Las demás que le encomienden la Constitución y la ley.</v>
      </c>
      <c r="E375" s="16" t="str">
        <f t="shared" si="45"/>
        <v>CAPÍTULO II. DERECHOS FUNDAMENTALES Y GARANTÍAS</v>
      </c>
      <c r="F375" s="16" t="str">
        <f t="shared" si="46"/>
        <v>Defensoría del Pueblo</v>
      </c>
      <c r="G375" s="17" t="s">
        <v>3300</v>
      </c>
      <c r="H375" s="16" t="s">
        <v>499</v>
      </c>
      <c r="I375" s="17" t="s">
        <v>3300</v>
      </c>
      <c r="J375" s="17" t="str">
        <f t="shared" si="42"/>
        <v>Artículo 124 [1j]</v>
      </c>
      <c r="K375" s="17" t="str">
        <f t="shared" si="48"/>
        <v>Capítulo II. Derechos Fundamentales y Garantías</v>
      </c>
      <c r="L375" s="18" t="str">
        <f t="shared" si="47"/>
        <v>02 Capítulo II. Derechos Fundamentales y Garantías</v>
      </c>
    </row>
    <row r="376" spans="2:12" ht="40.799999999999997" x14ac:dyDescent="0.3">
      <c r="B376" s="14">
        <f t="shared" si="43"/>
        <v>375</v>
      </c>
      <c r="C376" s="15" t="str">
        <f t="shared" si="41"/>
        <v>2</v>
      </c>
      <c r="D376" s="16" t="str">
        <f t="shared" si="44"/>
        <v>2. Todo órgano deberá colaborar con los requerimientos de la Defensoría del Pueblo, pudiendo acceder a la información necesaria y constituirse en dependencias de los órganos objeto de fiscalización, en conformidad con la ley.</v>
      </c>
      <c r="E376" s="16" t="str">
        <f t="shared" si="45"/>
        <v>CAPÍTULO II. DERECHOS FUNDAMENTALES Y GARANTÍAS</v>
      </c>
      <c r="F376" s="16" t="str">
        <f t="shared" si="46"/>
        <v>Defensoría del Pueblo</v>
      </c>
      <c r="G376" s="17" t="s">
        <v>3300</v>
      </c>
      <c r="H376" s="16" t="s">
        <v>3564</v>
      </c>
      <c r="I376" s="17" t="s">
        <v>3300</v>
      </c>
      <c r="J376" s="17" t="str">
        <f t="shared" si="42"/>
        <v>Artículo 124 [2]</v>
      </c>
      <c r="K376" s="17" t="str">
        <f t="shared" si="48"/>
        <v>Capítulo II. Derechos Fundamentales y Garantías</v>
      </c>
      <c r="L376" s="18" t="str">
        <f t="shared" si="47"/>
        <v>02 Capítulo II. Derechos Fundamentales y Garantías</v>
      </c>
    </row>
    <row r="377" spans="2:12" ht="28.8" x14ac:dyDescent="0.3">
      <c r="B377" s="14">
        <f t="shared" si="43"/>
        <v>376</v>
      </c>
      <c r="C377" s="15" t="str">
        <f t="shared" si="41"/>
        <v>3</v>
      </c>
      <c r="D377" s="16" t="str">
        <f t="shared" si="44"/>
        <v>3. Durante los estados de excepción constitucional la Defensoría del Pueblo ejercerá plenamente sus atribuciones.</v>
      </c>
      <c r="E377" s="16" t="str">
        <f t="shared" si="45"/>
        <v>CAPÍTULO II. DERECHOS FUNDAMENTALES Y GARANTÍAS</v>
      </c>
      <c r="F377" s="16" t="str">
        <f t="shared" si="46"/>
        <v>Defensoría del Pueblo</v>
      </c>
      <c r="G377" s="17" t="s">
        <v>3300</v>
      </c>
      <c r="H377" s="16" t="s">
        <v>501</v>
      </c>
      <c r="I377" s="17" t="s">
        <v>3300</v>
      </c>
      <c r="J377" s="17" t="str">
        <f t="shared" si="42"/>
        <v>Artículo 124 [3]</v>
      </c>
      <c r="K377" s="17" t="str">
        <f t="shared" si="48"/>
        <v>Capítulo II. Derechos Fundamentales y Garantías</v>
      </c>
      <c r="L377" s="18" t="str">
        <f t="shared" si="47"/>
        <v>02 Capítulo II. Derechos Fundamentales y Garantías</v>
      </c>
    </row>
    <row r="378" spans="2:12" ht="61.2" x14ac:dyDescent="0.3">
      <c r="B378" s="14">
        <f t="shared" si="43"/>
        <v>377</v>
      </c>
      <c r="C378" s="15" t="str">
        <f t="shared" si="41"/>
        <v>1</v>
      </c>
      <c r="D378" s="16" t="str">
        <f t="shared" si="44"/>
        <v>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v>
      </c>
      <c r="E378" s="16" t="str">
        <f t="shared" si="45"/>
        <v>CAPÍTULO II. DERECHOS FUNDAMENTALES Y GARANTÍAS</v>
      </c>
      <c r="F378" s="16" t="str">
        <f t="shared" si="46"/>
        <v>Defensoría del Pueblo</v>
      </c>
      <c r="G378" s="17" t="s">
        <v>3301</v>
      </c>
      <c r="H378" s="16" t="s">
        <v>3565</v>
      </c>
      <c r="I378" s="17" t="s">
        <v>3301</v>
      </c>
      <c r="J378" s="17" t="str">
        <f t="shared" si="42"/>
        <v>Artículo 125 [1]</v>
      </c>
      <c r="K378" s="17" t="str">
        <f t="shared" si="48"/>
        <v>Capítulo II. Derechos Fundamentales y Garantías</v>
      </c>
      <c r="L378" s="18" t="str">
        <f t="shared" si="47"/>
        <v>02 Capítulo II. Derechos Fundamentales y Garantías</v>
      </c>
    </row>
    <row r="379" spans="2:12" ht="30.6" x14ac:dyDescent="0.3">
      <c r="B379" s="14">
        <f t="shared" si="43"/>
        <v>378</v>
      </c>
      <c r="C379" s="15" t="str">
        <f t="shared" si="41"/>
        <v>2</v>
      </c>
      <c r="D379" s="16" t="str">
        <f t="shared" si="44"/>
        <v>2. Las personas propuestas por las organizaciones deberán cumplir los requisitos de comprobada idoneidad y trayectoria en la defensa de los derechos humanos.</v>
      </c>
      <c r="E379" s="16" t="str">
        <f t="shared" si="45"/>
        <v>CAPÍTULO II. DERECHOS FUNDAMENTALES Y GARANTÍAS</v>
      </c>
      <c r="F379" s="16" t="str">
        <f t="shared" si="46"/>
        <v>Defensoría del Pueblo</v>
      </c>
      <c r="G379" s="17" t="s">
        <v>3301</v>
      </c>
      <c r="H379" s="16" t="s">
        <v>504</v>
      </c>
      <c r="I379" s="17" t="s">
        <v>3301</v>
      </c>
      <c r="J379" s="17" t="str">
        <f t="shared" si="42"/>
        <v>Artículo 125 [2]</v>
      </c>
      <c r="K379" s="17" t="str">
        <f t="shared" si="48"/>
        <v>Capítulo II. Derechos Fundamentales y Garantías</v>
      </c>
      <c r="L379" s="18" t="str">
        <f t="shared" si="47"/>
        <v>02 Capítulo II. Derechos Fundamentales y Garantías</v>
      </c>
    </row>
    <row r="380" spans="2:12" ht="51" x14ac:dyDescent="0.3">
      <c r="B380" s="14">
        <f t="shared" si="43"/>
        <v>379</v>
      </c>
      <c r="C380" s="15" t="str">
        <f t="shared" si="41"/>
        <v>3</v>
      </c>
      <c r="D380" s="16" t="str">
        <f t="shared" si="44"/>
        <v>3. Quien dirija la Defensoría del Pueblo durará seis años en el ejercicio del cargo, sin reelección. Al cesar su mandato y durante los dieciocho meses siguientes no podrá optar a ningún cargo de elección popular ni de exclusiva confianza de alguna autoridad.</v>
      </c>
      <c r="E380" s="16" t="str">
        <f t="shared" si="45"/>
        <v>CAPÍTULO II. DERECHOS FUNDAMENTALES Y GARANTÍAS</v>
      </c>
      <c r="F380" s="16" t="str">
        <f t="shared" si="46"/>
        <v>Defensoría del Pueblo</v>
      </c>
      <c r="G380" s="17" t="s">
        <v>3301</v>
      </c>
      <c r="H380" s="16" t="s">
        <v>3566</v>
      </c>
      <c r="I380" s="17" t="s">
        <v>3301</v>
      </c>
      <c r="J380" s="17" t="str">
        <f t="shared" si="42"/>
        <v>Artículo 125 [3]</v>
      </c>
      <c r="K380" s="17" t="str">
        <f t="shared" si="48"/>
        <v>Capítulo II. Derechos Fundamentales y Garantías</v>
      </c>
      <c r="L380" s="18" t="str">
        <f t="shared" si="47"/>
        <v>02 Capítulo II. Derechos Fundamentales y Garantías</v>
      </c>
    </row>
    <row r="381" spans="2:12" ht="71.400000000000006" x14ac:dyDescent="0.3">
      <c r="B381" s="14">
        <f t="shared" si="43"/>
        <v>380</v>
      </c>
      <c r="C381" s="15" t="str">
        <f t="shared" si="41"/>
        <v>4</v>
      </c>
      <c r="D381" s="16" t="str">
        <f t="shared" si="44"/>
        <v>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v>
      </c>
      <c r="E381" s="16" t="str">
        <f t="shared" si="45"/>
        <v>CAPÍTULO II. DERECHOS FUNDAMENTALES Y GARANTÍAS</v>
      </c>
      <c r="F381" s="16" t="str">
        <f t="shared" si="46"/>
        <v>Defensoría del Pueblo</v>
      </c>
      <c r="G381" s="17" t="s">
        <v>3301</v>
      </c>
      <c r="H381" s="16" t="s">
        <v>3567</v>
      </c>
      <c r="I381" s="17" t="s">
        <v>3301</v>
      </c>
      <c r="J381" s="17" t="str">
        <f t="shared" si="42"/>
        <v>Artículo 125 [4]</v>
      </c>
      <c r="K381" s="17" t="str">
        <f t="shared" si="48"/>
        <v>Capítulo II. Derechos Fundamentales y Garantías</v>
      </c>
      <c r="L381" s="18" t="str">
        <f t="shared" si="47"/>
        <v>02 Capítulo II. Derechos Fundamentales y Garantías</v>
      </c>
    </row>
    <row r="382" spans="2:12" ht="30.6" x14ac:dyDescent="0.3">
      <c r="B382" s="14">
        <f t="shared" si="43"/>
        <v>381</v>
      </c>
      <c r="C382" s="15" t="str">
        <f t="shared" si="41"/>
        <v>5</v>
      </c>
      <c r="D382" s="16" t="str">
        <f t="shared" si="44"/>
        <v>5. Existirá un Consejo de la Defensoría del Pueblo, cuya composición, funcionamiento y atribuciones serán determinados por la ley.</v>
      </c>
      <c r="E382" s="16" t="str">
        <f t="shared" si="45"/>
        <v>CAPÍTULO II. DERECHOS FUNDAMENTALES Y GARANTÍAS</v>
      </c>
      <c r="F382" s="16" t="str">
        <f t="shared" si="46"/>
        <v>Defensoría del Pueblo</v>
      </c>
      <c r="G382" s="17" t="s">
        <v>3301</v>
      </c>
      <c r="H382" s="16" t="s">
        <v>3568</v>
      </c>
      <c r="I382" s="17" t="s">
        <v>3301</v>
      </c>
      <c r="J382" s="17" t="str">
        <f t="shared" si="42"/>
        <v>Artículo 125 [5]</v>
      </c>
      <c r="K382" s="17" t="str">
        <f t="shared" si="48"/>
        <v>Capítulo II. Derechos Fundamentales y Garantías</v>
      </c>
      <c r="L382" s="18" t="str">
        <f t="shared" si="47"/>
        <v>02 Capítulo II. Derechos Fundamentales y Garantías</v>
      </c>
    </row>
    <row r="383" spans="2:12" ht="81.599999999999994" x14ac:dyDescent="0.3">
      <c r="B383" s="14">
        <f t="shared" si="43"/>
        <v>382</v>
      </c>
      <c r="C383" s="15" t="str">
        <f t="shared" si="41"/>
        <v>1</v>
      </c>
      <c r="D383" s="16" t="str">
        <f t="shared" si="44"/>
        <v>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v>
      </c>
      <c r="E383" s="16" t="str">
        <f t="shared" si="45"/>
        <v>CAPÍTULO II. DERECHOS FUNDAMENTALES Y GARANTÍAS</v>
      </c>
      <c r="F383" s="16" t="str">
        <f t="shared" si="46"/>
        <v>Defensoría del Pueblo</v>
      </c>
      <c r="G383" s="17" t="s">
        <v>3302</v>
      </c>
      <c r="H383" s="16" t="s">
        <v>3569</v>
      </c>
      <c r="I383" s="17" t="s">
        <v>3302</v>
      </c>
      <c r="J383" s="17" t="str">
        <f t="shared" si="42"/>
        <v>Artículo 126 [1]</v>
      </c>
      <c r="K383" s="17" t="str">
        <f t="shared" si="48"/>
        <v>Capítulo II. Derechos Fundamentales y Garantías</v>
      </c>
      <c r="L383" s="18" t="str">
        <f t="shared" si="47"/>
        <v>02 Capítulo II. Derechos Fundamentales y Garantías</v>
      </c>
    </row>
    <row r="384" spans="2:12" ht="28.8" x14ac:dyDescent="0.3">
      <c r="B384" s="14">
        <f t="shared" si="43"/>
        <v>383</v>
      </c>
      <c r="C384" s="15" t="str">
        <f t="shared" si="41"/>
        <v>2</v>
      </c>
      <c r="D384" s="16" t="str">
        <f t="shared" si="44"/>
        <v>2. La ley determinará la organización, las funciones y las atribuciones de la Defensoría de los Derechos de la Niñez.</v>
      </c>
      <c r="E384" s="16" t="str">
        <f t="shared" si="45"/>
        <v>CAPÍTULO II. DERECHOS FUNDAMENTALES Y GARANTÍAS</v>
      </c>
      <c r="F384" s="16" t="str">
        <f t="shared" si="46"/>
        <v>Defensoría del Pueblo</v>
      </c>
      <c r="G384" s="17" t="s">
        <v>3302</v>
      </c>
      <c r="H384" s="16" t="s">
        <v>510</v>
      </c>
      <c r="I384" s="17" t="s">
        <v>3302</v>
      </c>
      <c r="J384" s="17" t="str">
        <f t="shared" si="42"/>
        <v>Artículo 126 [2]</v>
      </c>
      <c r="K384" s="17" t="str">
        <f t="shared" si="48"/>
        <v>Capítulo II. Derechos Fundamentales y Garantías</v>
      </c>
      <c r="L384" s="18" t="str">
        <f t="shared" si="47"/>
        <v>02 Capítulo II. Derechos Fundamentales y Garantías</v>
      </c>
    </row>
    <row r="385" spans="2:12" ht="28.8" x14ac:dyDescent="0.3">
      <c r="B385" s="14">
        <f t="shared" si="43"/>
        <v>384</v>
      </c>
      <c r="C385" s="15" t="str">
        <f t="shared" si="41"/>
        <v>1</v>
      </c>
      <c r="D385" s="16" t="str">
        <f t="shared" si="44"/>
        <v>1. La naturaleza tiene derechos. El Estado y la sociedad tienen el deber de protegerlos y respetarlos.</v>
      </c>
      <c r="E385" s="19" t="s">
        <v>4237</v>
      </c>
      <c r="F385" s="20" t="s">
        <v>4131</v>
      </c>
      <c r="G385" s="17" t="s">
        <v>3303</v>
      </c>
      <c r="H385" s="16" t="s">
        <v>512</v>
      </c>
      <c r="I385" s="17" t="s">
        <v>3303</v>
      </c>
      <c r="J385" s="17" t="str">
        <f t="shared" si="42"/>
        <v>Artículo 127 [1]</v>
      </c>
      <c r="K385" s="17" t="s">
        <v>4281</v>
      </c>
      <c r="L385" s="18" t="s">
        <v>4284</v>
      </c>
    </row>
    <row r="386" spans="2:12" ht="30.6" x14ac:dyDescent="0.3">
      <c r="B386" s="14">
        <f t="shared" si="43"/>
        <v>385</v>
      </c>
      <c r="C386" s="15" t="str">
        <f t="shared" si="41"/>
        <v>2</v>
      </c>
      <c r="D386" s="16" t="str">
        <f t="shared" si="44"/>
        <v>2. El Estado debe adoptar una administración ecológicamente responsable y promover la educación ambiental y científica mediante procesos de formación y aprendizaje permanentes.</v>
      </c>
      <c r="E386" s="16" t="str">
        <f t="shared" si="45"/>
        <v>CAPÍTULO III. NATURALEZA Y MEDIOAMBIENTE</v>
      </c>
      <c r="F386" s="16" t="str">
        <f t="shared" si="46"/>
        <v>No Contiene</v>
      </c>
      <c r="G386" s="17" t="s">
        <v>3303</v>
      </c>
      <c r="H386" s="16" t="s">
        <v>3570</v>
      </c>
      <c r="I386" s="17" t="s">
        <v>3303</v>
      </c>
      <c r="J386" s="17" t="str">
        <f t="shared" si="42"/>
        <v>Artículo 127 [2]</v>
      </c>
      <c r="K386" s="17" t="str">
        <f t="shared" ref="K386:K446" si="49">+K385</f>
        <v>Capítulo III. Naturaleza y Medioambiente</v>
      </c>
      <c r="L386" s="18" t="str">
        <f t="shared" si="47"/>
        <v>03 Capítulo III. Naturaleza y Medioambiente</v>
      </c>
    </row>
    <row r="387" spans="2:12" ht="51" x14ac:dyDescent="0.3">
      <c r="B387" s="14">
        <f t="shared" si="43"/>
        <v>386</v>
      </c>
      <c r="C387" s="15" t="str">
        <f t="shared" ref="C387:C450" si="50">+LEFT(D387,1)</f>
        <v>1</v>
      </c>
      <c r="D387" s="16" t="str">
        <f t="shared" si="44"/>
        <v>1. Son principios para la protección de la naturaleza y el medioambiente, a lo menos, los de progresividad, precautorio, preventivo, de justicia ambiental, de solidaridad intergeneracional, de responsabilidad y de acción climática justa.</v>
      </c>
      <c r="E387" s="16" t="str">
        <f t="shared" si="45"/>
        <v>CAPÍTULO III. NATURALEZA Y MEDIOAMBIENTE</v>
      </c>
      <c r="F387" s="16" t="str">
        <f t="shared" si="46"/>
        <v>No Contiene</v>
      </c>
      <c r="G387" s="17" t="s">
        <v>3304</v>
      </c>
      <c r="H387" s="16" t="s">
        <v>3571</v>
      </c>
      <c r="I387" s="17" t="s">
        <v>3304</v>
      </c>
      <c r="J387" s="17" t="str">
        <f t="shared" ref="J387:J450" si="51">+IF(C387="",I387,I387&amp;" ["&amp;C387&amp;"]")</f>
        <v>Artículo 128 [1]</v>
      </c>
      <c r="K387" s="17" t="str">
        <f t="shared" si="49"/>
        <v>Capítulo III. Naturaleza y Medioambiente</v>
      </c>
      <c r="L387" s="18" t="str">
        <f t="shared" si="47"/>
        <v>03 Capítulo III. Naturaleza y Medioambiente</v>
      </c>
    </row>
    <row r="388" spans="2:12" ht="40.799999999999997" x14ac:dyDescent="0.3">
      <c r="B388" s="14">
        <f t="shared" si="43"/>
        <v>387</v>
      </c>
      <c r="C388" s="15" t="str">
        <f t="shared" si="50"/>
        <v>2</v>
      </c>
      <c r="D388" s="16" t="str">
        <f t="shared" si="44"/>
        <v>2. Quien dañe el medioambiente tiene el deber de repararlo, sin perjuicio de las sanciones administrativas, penales y civiles que correspondan conforme a la Constitución y las leyes.</v>
      </c>
      <c r="E388" s="16" t="str">
        <f t="shared" si="45"/>
        <v>CAPÍTULO III. NATURALEZA Y MEDIOAMBIENTE</v>
      </c>
      <c r="F388" s="16" t="str">
        <f t="shared" si="46"/>
        <v>No Contiene</v>
      </c>
      <c r="G388" s="17" t="s">
        <v>3304</v>
      </c>
      <c r="H388" s="16" t="s">
        <v>3572</v>
      </c>
      <c r="I388" s="17" t="s">
        <v>3304</v>
      </c>
      <c r="J388" s="17" t="str">
        <f t="shared" si="51"/>
        <v>Artículo 128 [2]</v>
      </c>
      <c r="K388" s="17" t="str">
        <f t="shared" si="49"/>
        <v>Capítulo III. Naturaleza y Medioambiente</v>
      </c>
      <c r="L388" s="18" t="str">
        <f t="shared" si="47"/>
        <v>03 Capítulo III. Naturaleza y Medioambiente</v>
      </c>
    </row>
    <row r="389" spans="2:12" ht="30.6" x14ac:dyDescent="0.3">
      <c r="B389" s="14">
        <f t="shared" ref="B389:B452" si="52">+B388+1</f>
        <v>388</v>
      </c>
      <c r="C389" s="15" t="str">
        <f t="shared" si="50"/>
        <v>1</v>
      </c>
      <c r="D389" s="16" t="str">
        <f t="shared" ref="D389:D452" si="53">+H389</f>
        <v>1. Es deber del Estado adoptar acciones de prevención, adaptación y mitigación de los riesgos, las vulnerabilidades y los efectos provocados por la crisis climática y ecológica.</v>
      </c>
      <c r="E389" s="16" t="str">
        <f t="shared" ref="E389:E452" si="54">+E388</f>
        <v>CAPÍTULO III. NATURALEZA Y MEDIOAMBIENTE</v>
      </c>
      <c r="F389" s="16" t="str">
        <f t="shared" ref="F389:F452" si="55">+F388</f>
        <v>No Contiene</v>
      </c>
      <c r="G389" s="17" t="s">
        <v>3305</v>
      </c>
      <c r="H389" s="16" t="s">
        <v>3573</v>
      </c>
      <c r="I389" s="17" t="s">
        <v>3305</v>
      </c>
      <c r="J389" s="17" t="str">
        <f t="shared" si="51"/>
        <v>Artículo 129 [1]</v>
      </c>
      <c r="K389" s="17" t="str">
        <f t="shared" si="49"/>
        <v>Capítulo III. Naturaleza y Medioambiente</v>
      </c>
      <c r="L389" s="18" t="str">
        <f t="shared" ref="L389:L452" si="56">+L388</f>
        <v>03 Capítulo III. Naturaleza y Medioambiente</v>
      </c>
    </row>
    <row r="390" spans="2:12" ht="30.6" x14ac:dyDescent="0.3">
      <c r="B390" s="14">
        <f t="shared" si="52"/>
        <v>389</v>
      </c>
      <c r="C390" s="15" t="str">
        <f t="shared" si="50"/>
        <v>2</v>
      </c>
      <c r="D390" s="16" t="str">
        <f t="shared" si="53"/>
        <v>2. El Estado debe promover el diálogo, la cooperación y la solidaridad internacional para adaptarse, mitigar y afrontar la crisis climática y ecológica y proteger la naturaleza.</v>
      </c>
      <c r="E390" s="16" t="str">
        <f t="shared" si="54"/>
        <v>CAPÍTULO III. NATURALEZA Y MEDIOAMBIENTE</v>
      </c>
      <c r="F390" s="16" t="str">
        <f t="shared" si="55"/>
        <v>No Contiene</v>
      </c>
      <c r="G390" s="17" t="s">
        <v>3305</v>
      </c>
      <c r="H390" s="16" t="s">
        <v>519</v>
      </c>
      <c r="I390" s="17" t="s">
        <v>3305</v>
      </c>
      <c r="J390" s="17" t="str">
        <f t="shared" si="51"/>
        <v>Artículo 129 [2]</v>
      </c>
      <c r="K390" s="17" t="str">
        <f t="shared" si="49"/>
        <v>Capítulo III. Naturaleza y Medioambiente</v>
      </c>
      <c r="L390" s="18" t="str">
        <f t="shared" si="56"/>
        <v>03 Capítulo III. Naturaleza y Medioambiente</v>
      </c>
    </row>
    <row r="391" spans="2:12" ht="51" x14ac:dyDescent="0.3">
      <c r="B391" s="14">
        <f t="shared" si="52"/>
        <v>390</v>
      </c>
      <c r="C391" s="15"/>
      <c r="D391" s="16" t="str">
        <f t="shared" si="53"/>
        <v>El Estado protege la biodiversidad, debiendo preservar, conservar y restaurar el hábitat de las especies nativas silvestres en la cantidad y distribución adecuada para sostener la viabilidad de sus poblaciones y asegurar las condiciones para su supervivencia y no extinción.</v>
      </c>
      <c r="E391" s="16" t="str">
        <f t="shared" si="54"/>
        <v>CAPÍTULO III. NATURALEZA Y MEDIOAMBIENTE</v>
      </c>
      <c r="F391" s="16" t="str">
        <f t="shared" si="55"/>
        <v>No Contiene</v>
      </c>
      <c r="G391" s="17" t="s">
        <v>3306</v>
      </c>
      <c r="H391" s="16" t="s">
        <v>3574</v>
      </c>
      <c r="I391" s="17" t="s">
        <v>3306</v>
      </c>
      <c r="J391" s="17" t="str">
        <f t="shared" si="51"/>
        <v>Artículo 130</v>
      </c>
      <c r="K391" s="17" t="str">
        <f t="shared" si="49"/>
        <v>Capítulo III. Naturaleza y Medioambiente</v>
      </c>
      <c r="L391" s="18" t="str">
        <f t="shared" si="56"/>
        <v>03 Capítulo III. Naturaleza y Medioambiente</v>
      </c>
    </row>
    <row r="392" spans="2:12" ht="30.6" x14ac:dyDescent="0.3">
      <c r="B392" s="14">
        <f t="shared" si="52"/>
        <v>391</v>
      </c>
      <c r="C392" s="15" t="str">
        <f t="shared" si="50"/>
        <v>1</v>
      </c>
      <c r="D392" s="16" t="str">
        <f t="shared" si="53"/>
        <v>1. Los animales son sujetos de especial protección. El Estado los protegerá, reconociendo su sintiencia y el derecho a vivir una vida libre de maltrato.</v>
      </c>
      <c r="E392" s="16" t="str">
        <f t="shared" si="54"/>
        <v>CAPÍTULO III. NATURALEZA Y MEDIOAMBIENTE</v>
      </c>
      <c r="F392" s="16" t="str">
        <f t="shared" si="55"/>
        <v>No Contiene</v>
      </c>
      <c r="G392" s="17" t="s">
        <v>3307</v>
      </c>
      <c r="H392" s="16" t="s">
        <v>3575</v>
      </c>
      <c r="I392" s="17" t="s">
        <v>3307</v>
      </c>
      <c r="J392" s="17" t="str">
        <f t="shared" si="51"/>
        <v>Artículo 131 [1]</v>
      </c>
      <c r="K392" s="17" t="str">
        <f t="shared" si="49"/>
        <v>Capítulo III. Naturaleza y Medioambiente</v>
      </c>
      <c r="L392" s="18" t="str">
        <f t="shared" si="56"/>
        <v>03 Capítulo III. Naturaleza y Medioambiente</v>
      </c>
    </row>
    <row r="393" spans="2:12" ht="28.8" x14ac:dyDescent="0.3">
      <c r="B393" s="14">
        <f t="shared" si="52"/>
        <v>392</v>
      </c>
      <c r="C393" s="15" t="str">
        <f t="shared" si="50"/>
        <v>2</v>
      </c>
      <c r="D393" s="16" t="str">
        <f t="shared" si="53"/>
        <v>2. El Estado y sus órganos promoverán una educación basada en la empatía y en el respeto hacia los animales.</v>
      </c>
      <c r="E393" s="16" t="str">
        <f t="shared" si="54"/>
        <v>CAPÍTULO III. NATURALEZA Y MEDIOAMBIENTE</v>
      </c>
      <c r="F393" s="16" t="str">
        <f t="shared" si="55"/>
        <v>No Contiene</v>
      </c>
      <c r="G393" s="17" t="s">
        <v>3307</v>
      </c>
      <c r="H393" s="16" t="s">
        <v>524</v>
      </c>
      <c r="I393" s="17" t="s">
        <v>3307</v>
      </c>
      <c r="J393" s="17" t="str">
        <f t="shared" si="51"/>
        <v>Artículo 131 [2]</v>
      </c>
      <c r="K393" s="17" t="str">
        <f t="shared" si="49"/>
        <v>Capítulo III. Naturaleza y Medioambiente</v>
      </c>
      <c r="L393" s="18" t="str">
        <f t="shared" si="56"/>
        <v>03 Capítulo III. Naturaleza y Medioambiente</v>
      </c>
    </row>
    <row r="394" spans="2:12" ht="71.400000000000006" x14ac:dyDescent="0.3">
      <c r="B394" s="14">
        <f t="shared" si="52"/>
        <v>393</v>
      </c>
      <c r="C394" s="15"/>
      <c r="D394" s="16" t="str">
        <f t="shared" si="53"/>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v>
      </c>
      <c r="E394" s="16" t="str">
        <f t="shared" si="54"/>
        <v>CAPÍTULO III. NATURALEZA Y MEDIOAMBIENTE</v>
      </c>
      <c r="F394" s="16" t="str">
        <f t="shared" si="55"/>
        <v>No Contiene</v>
      </c>
      <c r="G394" s="17" t="s">
        <v>3308</v>
      </c>
      <c r="H394" s="16" t="s">
        <v>3576</v>
      </c>
      <c r="I394" s="17" t="s">
        <v>3308</v>
      </c>
      <c r="J394" s="17" t="str">
        <f t="shared" si="51"/>
        <v>Artículo 132</v>
      </c>
      <c r="K394" s="17" t="str">
        <f t="shared" si="49"/>
        <v>Capítulo III. Naturaleza y Medioambiente</v>
      </c>
      <c r="L394" s="18" t="str">
        <f t="shared" si="56"/>
        <v>03 Capítulo III. Naturaleza y Medioambiente</v>
      </c>
    </row>
    <row r="395" spans="2:12" ht="28.8" x14ac:dyDescent="0.3">
      <c r="B395" s="14">
        <f t="shared" si="52"/>
        <v>394</v>
      </c>
      <c r="C395" s="15"/>
      <c r="D395" s="16" t="str">
        <f t="shared" si="53"/>
        <v>Es deber del Estado regular y fomentar la gestión, reducción y valorización de residuos.</v>
      </c>
      <c r="E395" s="16" t="str">
        <f t="shared" si="54"/>
        <v>CAPÍTULO III. NATURALEZA Y MEDIOAMBIENTE</v>
      </c>
      <c r="F395" s="16" t="str">
        <f t="shared" si="55"/>
        <v>No Contiene</v>
      </c>
      <c r="G395" s="17" t="s">
        <v>3309</v>
      </c>
      <c r="H395" s="16" t="s">
        <v>2075</v>
      </c>
      <c r="I395" s="17" t="s">
        <v>3309</v>
      </c>
      <c r="J395" s="17" t="str">
        <f t="shared" si="51"/>
        <v>Artículo 133</v>
      </c>
      <c r="K395" s="17" t="str">
        <f t="shared" si="49"/>
        <v>Capítulo III. Naturaleza y Medioambiente</v>
      </c>
      <c r="L395" s="18" t="str">
        <f t="shared" si="56"/>
        <v>03 Capítulo III. Naturaleza y Medioambiente</v>
      </c>
    </row>
    <row r="396" spans="2:12" ht="40.799999999999997" x14ac:dyDescent="0.3">
      <c r="B396" s="14">
        <f t="shared" si="52"/>
        <v>395</v>
      </c>
      <c r="C396" s="15" t="str">
        <f t="shared" si="50"/>
        <v>1</v>
      </c>
      <c r="D396" s="16" t="str">
        <f t="shared" si="53"/>
        <v>1. Los bienes comunes naturales son elementos o componentes de la naturaleza sobre los cuales el Estado tiene un deber especial de custodia con el fin de asegurar los derechos de la naturaleza y el interés de las generaciones presentes y futuras.</v>
      </c>
      <c r="E396" s="16" t="str">
        <f t="shared" si="54"/>
        <v>CAPÍTULO III. NATURALEZA Y MEDIOAMBIENTE</v>
      </c>
      <c r="F396" s="20" t="s">
        <v>4238</v>
      </c>
      <c r="G396" s="17" t="s">
        <v>3310</v>
      </c>
      <c r="H396" s="16" t="s">
        <v>530</v>
      </c>
      <c r="I396" s="17" t="s">
        <v>3310</v>
      </c>
      <c r="J396" s="17" t="str">
        <f t="shared" si="51"/>
        <v>Artículo 134 [1]</v>
      </c>
      <c r="K396" s="17" t="str">
        <f t="shared" si="49"/>
        <v>Capítulo III. Naturaleza y Medioambiente</v>
      </c>
      <c r="L396" s="18" t="str">
        <f t="shared" si="56"/>
        <v>03 Capítulo III. Naturaleza y Medioambiente</v>
      </c>
    </row>
    <row r="397" spans="2:12" ht="51" x14ac:dyDescent="0.3">
      <c r="B397" s="14">
        <f t="shared" si="52"/>
        <v>396</v>
      </c>
      <c r="C397" s="15" t="str">
        <f t="shared" si="50"/>
        <v>2</v>
      </c>
      <c r="D397" s="16" t="str">
        <f t="shared" si="53"/>
        <v>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v>
      </c>
      <c r="E397" s="16" t="str">
        <f t="shared" si="54"/>
        <v>CAPÍTULO III. NATURALEZA Y MEDIOAMBIENTE</v>
      </c>
      <c r="F397" s="16" t="str">
        <f t="shared" si="55"/>
        <v>Bienes comunes naturales</v>
      </c>
      <c r="G397" s="17" t="s">
        <v>3310</v>
      </c>
      <c r="H397" s="16" t="s">
        <v>3577</v>
      </c>
      <c r="I397" s="17" t="s">
        <v>3310</v>
      </c>
      <c r="J397" s="17" t="str">
        <f t="shared" si="51"/>
        <v>Artículo 134 [2]</v>
      </c>
      <c r="K397" s="17" t="str">
        <f t="shared" si="49"/>
        <v>Capítulo III. Naturaleza y Medioambiente</v>
      </c>
      <c r="L397" s="18" t="str">
        <f t="shared" si="56"/>
        <v>03 Capítulo III. Naturaleza y Medioambiente</v>
      </c>
    </row>
    <row r="398" spans="2:12" ht="40.799999999999997" x14ac:dyDescent="0.3">
      <c r="B398" s="14">
        <f t="shared" si="52"/>
        <v>397</v>
      </c>
      <c r="C398" s="15" t="str">
        <f t="shared" si="50"/>
        <v>3</v>
      </c>
      <c r="D398" s="16" t="str">
        <f t="shared" si="53"/>
        <v>3. Entre estos bienes son inapropiables el agua en todos sus estados, el aire, el mar territorial y las playas, los reconocidos por el derecho internacional y los que la Constitución o las leyes declaren como tales.</v>
      </c>
      <c r="E398" s="16" t="str">
        <f t="shared" si="54"/>
        <v>CAPÍTULO III. NATURALEZA Y MEDIOAMBIENTE</v>
      </c>
      <c r="F398" s="16" t="str">
        <f t="shared" si="55"/>
        <v>Bienes comunes naturales</v>
      </c>
      <c r="G398" s="17" t="s">
        <v>3310</v>
      </c>
      <c r="H398" s="16" t="s">
        <v>3578</v>
      </c>
      <c r="I398" s="17" t="s">
        <v>3310</v>
      </c>
      <c r="J398" s="17" t="str">
        <f t="shared" si="51"/>
        <v>Artículo 134 [3]</v>
      </c>
      <c r="K398" s="17" t="str">
        <f t="shared" si="49"/>
        <v>Capítulo III. Naturaleza y Medioambiente</v>
      </c>
      <c r="L398" s="18" t="str">
        <f t="shared" si="56"/>
        <v>03 Capítulo III. Naturaleza y Medioambiente</v>
      </c>
    </row>
    <row r="399" spans="2:12" ht="81.599999999999994" x14ac:dyDescent="0.3">
      <c r="B399" s="14">
        <f t="shared" si="52"/>
        <v>398</v>
      </c>
      <c r="C399" s="15" t="str">
        <f t="shared" si="50"/>
        <v>4</v>
      </c>
      <c r="D399" s="16" t="str">
        <f t="shared" si="53"/>
        <v>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v>
      </c>
      <c r="E399" s="16" t="str">
        <f t="shared" si="54"/>
        <v>CAPÍTULO III. NATURALEZA Y MEDIOAMBIENTE</v>
      </c>
      <c r="F399" s="16" t="str">
        <f t="shared" si="55"/>
        <v>Bienes comunes naturales</v>
      </c>
      <c r="G399" s="17" t="s">
        <v>3310</v>
      </c>
      <c r="H399" s="16" t="s">
        <v>3579</v>
      </c>
      <c r="I399" s="17" t="s">
        <v>3310</v>
      </c>
      <c r="J399" s="17" t="str">
        <f t="shared" si="51"/>
        <v>Artículo 134 [4]</v>
      </c>
      <c r="K399" s="17" t="str">
        <f t="shared" si="49"/>
        <v>Capítulo III. Naturaleza y Medioambiente</v>
      </c>
      <c r="L399" s="18" t="str">
        <f t="shared" si="56"/>
        <v>03 Capítulo III. Naturaleza y Medioambiente</v>
      </c>
    </row>
    <row r="400" spans="2:12" ht="91.8" x14ac:dyDescent="0.3">
      <c r="B400" s="14">
        <f t="shared" si="52"/>
        <v>399</v>
      </c>
      <c r="C400" s="15" t="str">
        <f t="shared" si="50"/>
        <v>5</v>
      </c>
      <c r="D400" s="16" t="str">
        <f t="shared" si="53"/>
        <v>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v>
      </c>
      <c r="E400" s="16" t="str">
        <f t="shared" si="54"/>
        <v>CAPÍTULO III. NATURALEZA Y MEDIOAMBIENTE</v>
      </c>
      <c r="F400" s="16" t="str">
        <f t="shared" si="55"/>
        <v>Bienes comunes naturales</v>
      </c>
      <c r="G400" s="17" t="s">
        <v>3310</v>
      </c>
      <c r="H400" s="16" t="s">
        <v>3580</v>
      </c>
      <c r="I400" s="17" t="s">
        <v>3310</v>
      </c>
      <c r="J400" s="17" t="str">
        <f t="shared" si="51"/>
        <v>Artículo 134 [5]</v>
      </c>
      <c r="K400" s="17" t="str">
        <f t="shared" si="49"/>
        <v>Capítulo III. Naturaleza y Medioambiente</v>
      </c>
      <c r="L400" s="18" t="str">
        <f t="shared" si="56"/>
        <v>03 Capítulo III. Naturaleza y Medioambiente</v>
      </c>
    </row>
    <row r="401" spans="2:12" ht="40.799999999999997" x14ac:dyDescent="0.3">
      <c r="B401" s="14">
        <f t="shared" si="52"/>
        <v>400</v>
      </c>
      <c r="C401" s="15" t="str">
        <f t="shared" si="50"/>
        <v>6</v>
      </c>
      <c r="D401" s="16" t="str">
        <f t="shared" si="53"/>
        <v>6. Cualquier persona podrá exigir el cumplimiento de los deberes constitucionales de custodia de los bienes comunes naturales. La ley determinará el procedimiento y los requisitos de esta acción.</v>
      </c>
      <c r="E401" s="16" t="str">
        <f t="shared" si="54"/>
        <v>CAPÍTULO III. NATURALEZA Y MEDIOAMBIENTE</v>
      </c>
      <c r="F401" s="16" t="str">
        <f t="shared" si="55"/>
        <v>Bienes comunes naturales</v>
      </c>
      <c r="G401" s="17" t="s">
        <v>3310</v>
      </c>
      <c r="H401" s="16" t="s">
        <v>535</v>
      </c>
      <c r="I401" s="17" t="s">
        <v>3310</v>
      </c>
      <c r="J401" s="17" t="str">
        <f t="shared" si="51"/>
        <v>Artículo 134 [6]</v>
      </c>
      <c r="K401" s="17" t="str">
        <f t="shared" si="49"/>
        <v>Capítulo III. Naturaleza y Medioambiente</v>
      </c>
      <c r="L401" s="18" t="str">
        <f t="shared" si="56"/>
        <v>03 Capítulo III. Naturaleza y Medioambiente</v>
      </c>
    </row>
    <row r="402" spans="2:12" ht="30.6" x14ac:dyDescent="0.3">
      <c r="B402" s="14">
        <f t="shared" si="52"/>
        <v>401</v>
      </c>
      <c r="C402" s="15" t="str">
        <f t="shared" si="50"/>
        <v>1</v>
      </c>
      <c r="D402" s="16" t="str">
        <f t="shared" si="53"/>
        <v>1. El Estado debe impulsar medidas para conservar la atmósfera y el cielo nocturno, según las necesidades territoriales.</v>
      </c>
      <c r="E402" s="16" t="str">
        <f t="shared" si="54"/>
        <v>CAPÍTULO III. NATURALEZA Y MEDIOAMBIENTE</v>
      </c>
      <c r="F402" s="16" t="str">
        <f t="shared" si="55"/>
        <v>Bienes comunes naturales</v>
      </c>
      <c r="G402" s="17" t="s">
        <v>3311</v>
      </c>
      <c r="H402" s="16" t="s">
        <v>537</v>
      </c>
      <c r="I402" s="17" t="s">
        <v>3311</v>
      </c>
      <c r="J402" s="17" t="str">
        <f t="shared" si="51"/>
        <v>Artículo 135 [1]</v>
      </c>
      <c r="K402" s="17" t="str">
        <f t="shared" si="49"/>
        <v>Capítulo III. Naturaleza y Medioambiente</v>
      </c>
      <c r="L402" s="18" t="str">
        <f t="shared" si="56"/>
        <v>03 Capítulo III. Naturaleza y Medioambiente</v>
      </c>
    </row>
    <row r="403" spans="2:12" ht="30.6" x14ac:dyDescent="0.3">
      <c r="B403" s="14">
        <f t="shared" si="52"/>
        <v>402</v>
      </c>
      <c r="C403" s="15" t="str">
        <f t="shared" si="50"/>
        <v>2</v>
      </c>
      <c r="D403" s="16" t="str">
        <f t="shared" si="53"/>
        <v>2. Es deber del Estado contribuir y cooperar internacionalmente en la investigación del espacio con fines pacíficos y científicos.</v>
      </c>
      <c r="E403" s="16" t="str">
        <f t="shared" si="54"/>
        <v>CAPÍTULO III. NATURALEZA Y MEDIOAMBIENTE</v>
      </c>
      <c r="F403" s="16" t="str">
        <f t="shared" si="55"/>
        <v>Bienes comunes naturales</v>
      </c>
      <c r="G403" s="17" t="s">
        <v>3311</v>
      </c>
      <c r="H403" s="16" t="s">
        <v>538</v>
      </c>
      <c r="I403" s="17" t="s">
        <v>3311</v>
      </c>
      <c r="J403" s="17" t="str">
        <f t="shared" si="51"/>
        <v>Artículo 135 [2]</v>
      </c>
      <c r="K403" s="17" t="str">
        <f t="shared" si="49"/>
        <v>Capítulo III. Naturaleza y Medioambiente</v>
      </c>
      <c r="L403" s="18" t="str">
        <f t="shared" si="56"/>
        <v>03 Capítulo III. Naturaleza y Medioambiente</v>
      </c>
    </row>
    <row r="404" spans="2:12" ht="40.799999999999997" x14ac:dyDescent="0.3">
      <c r="B404" s="14">
        <f t="shared" si="52"/>
        <v>403</v>
      </c>
      <c r="C404" s="15"/>
      <c r="D404" s="16" t="str">
        <f t="shared" si="53"/>
        <v xml:space="preserve">El Estado, como custodio de los humedales, bosques nativos y suelos, asegurará la integridad de estos ecosistemas, sus funciones, procesos y conectividad hídrica.
</v>
      </c>
      <c r="E404" s="16" t="str">
        <f t="shared" si="54"/>
        <v>CAPÍTULO III. NATURALEZA Y MEDIOAMBIENTE</v>
      </c>
      <c r="F404" s="16" t="str">
        <f t="shared" si="55"/>
        <v>Bienes comunes naturales</v>
      </c>
      <c r="G404" s="17" t="s">
        <v>3312</v>
      </c>
      <c r="H404" s="16" t="s">
        <v>3581</v>
      </c>
      <c r="I404" s="17" t="s">
        <v>3312</v>
      </c>
      <c r="J404" s="17" t="str">
        <f t="shared" si="51"/>
        <v>Artículo 136</v>
      </c>
      <c r="K404" s="17" t="str">
        <f t="shared" si="49"/>
        <v>Capítulo III. Naturaleza y Medioambiente</v>
      </c>
      <c r="L404" s="18" t="str">
        <f t="shared" si="56"/>
        <v>03 Capítulo III. Naturaleza y Medioambiente</v>
      </c>
    </row>
    <row r="405" spans="2:12" ht="30.6" x14ac:dyDescent="0.3">
      <c r="B405" s="14">
        <f t="shared" si="52"/>
        <v>404</v>
      </c>
      <c r="C405" s="15"/>
      <c r="D405" s="16" t="str">
        <f t="shared" si="53"/>
        <v>El Estado garantiza la protección de los glaciares y del entorno glaciar, incluyendo los suelos congelados y sus funciones ecosistémicas.</v>
      </c>
      <c r="E405" s="16" t="str">
        <f t="shared" si="54"/>
        <v>CAPÍTULO III. NATURALEZA Y MEDIOAMBIENTE</v>
      </c>
      <c r="F405" s="16" t="str">
        <f t="shared" si="55"/>
        <v>Bienes comunes naturales</v>
      </c>
      <c r="G405" s="17" t="s">
        <v>3313</v>
      </c>
      <c r="H405" s="16" t="s">
        <v>542</v>
      </c>
      <c r="I405" s="17" t="s">
        <v>3313</v>
      </c>
      <c r="J405" s="17" t="str">
        <f t="shared" si="51"/>
        <v>Artículo 137</v>
      </c>
      <c r="K405" s="17" t="str">
        <f t="shared" si="49"/>
        <v>Capítulo III. Naturaleza y Medioambiente</v>
      </c>
      <c r="L405" s="18" t="str">
        <f t="shared" si="56"/>
        <v>03 Capítulo III. Naturaleza y Medioambiente</v>
      </c>
    </row>
    <row r="406" spans="2:12" ht="28.8" x14ac:dyDescent="0.3">
      <c r="B406" s="14">
        <f t="shared" si="52"/>
        <v>405</v>
      </c>
      <c r="C406" s="15"/>
      <c r="D406" s="16" t="str">
        <f t="shared" si="53"/>
        <v>El Estado protegerá la función ecológica y social de la tierra.</v>
      </c>
      <c r="E406" s="16" t="str">
        <f t="shared" si="54"/>
        <v>CAPÍTULO III. NATURALEZA Y MEDIOAMBIENTE</v>
      </c>
      <c r="F406" s="16" t="str">
        <f t="shared" si="55"/>
        <v>Bienes comunes naturales</v>
      </c>
      <c r="G406" s="17" t="s">
        <v>3314</v>
      </c>
      <c r="H406" s="16" t="s">
        <v>544</v>
      </c>
      <c r="I406" s="17" t="s">
        <v>3314</v>
      </c>
      <c r="J406" s="17" t="str">
        <f t="shared" si="51"/>
        <v>Artículo 138</v>
      </c>
      <c r="K406" s="17" t="str">
        <f t="shared" si="49"/>
        <v>Capítulo III. Naturaleza y Medioambiente</v>
      </c>
      <c r="L406" s="18" t="str">
        <f t="shared" si="56"/>
        <v>03 Capítulo III. Naturaleza y Medioambiente</v>
      </c>
    </row>
    <row r="407" spans="2:12" ht="51" x14ac:dyDescent="0.3">
      <c r="B407" s="14">
        <f t="shared" si="52"/>
        <v>406</v>
      </c>
      <c r="C407" s="15" t="str">
        <f t="shared" si="50"/>
        <v>1</v>
      </c>
      <c r="D407" s="16" t="str">
        <f t="shared" si="53"/>
        <v>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v>
      </c>
      <c r="E407" s="16" t="str">
        <f t="shared" si="54"/>
        <v>CAPÍTULO III. NATURALEZA Y MEDIOAMBIENTE</v>
      </c>
      <c r="F407" s="16" t="str">
        <f t="shared" si="55"/>
        <v>Bienes comunes naturales</v>
      </c>
      <c r="G407" s="17" t="s">
        <v>3315</v>
      </c>
      <c r="H407" s="16" t="s">
        <v>3582</v>
      </c>
      <c r="I407" s="17" t="s">
        <v>3315</v>
      </c>
      <c r="J407" s="17" t="str">
        <f t="shared" si="51"/>
        <v>Artículo 139 [1]</v>
      </c>
      <c r="K407" s="17" t="str">
        <f t="shared" si="49"/>
        <v>Capítulo III. Naturaleza y Medioambiente</v>
      </c>
      <c r="L407" s="18" t="str">
        <f t="shared" si="56"/>
        <v>03 Capítulo III. Naturaleza y Medioambiente</v>
      </c>
    </row>
    <row r="408" spans="2:12" ht="51" x14ac:dyDescent="0.3">
      <c r="B408" s="14">
        <f t="shared" si="52"/>
        <v>407</v>
      </c>
      <c r="C408" s="15" t="str">
        <f t="shared" si="50"/>
        <v>2</v>
      </c>
      <c r="D408" s="16" t="str">
        <f t="shared" si="53"/>
        <v>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v>
      </c>
      <c r="E408" s="16" t="str">
        <f t="shared" si="54"/>
        <v>CAPÍTULO III. NATURALEZA Y MEDIOAMBIENTE</v>
      </c>
      <c r="F408" s="16" t="str">
        <f t="shared" si="55"/>
        <v>Bienes comunes naturales</v>
      </c>
      <c r="G408" s="17" t="s">
        <v>3315</v>
      </c>
      <c r="H408" s="16" t="s">
        <v>3583</v>
      </c>
      <c r="I408" s="17" t="s">
        <v>3315</v>
      </c>
      <c r="J408" s="17" t="str">
        <f t="shared" si="51"/>
        <v>Artículo 139 [2]</v>
      </c>
      <c r="K408" s="17" t="str">
        <f t="shared" si="49"/>
        <v>Capítulo III. Naturaleza y Medioambiente</v>
      </c>
      <c r="L408" s="18" t="str">
        <f t="shared" si="56"/>
        <v>03 Capítulo III. Naturaleza y Medioambiente</v>
      </c>
    </row>
    <row r="409" spans="2:12" ht="61.2" x14ac:dyDescent="0.3">
      <c r="B409" s="14">
        <f t="shared" si="52"/>
        <v>408</v>
      </c>
      <c r="C409" s="15" t="str">
        <f t="shared" si="50"/>
        <v>3</v>
      </c>
      <c r="D409" s="16" t="str">
        <f t="shared" si="53"/>
        <v>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v>
      </c>
      <c r="E409" s="16" t="str">
        <f t="shared" si="54"/>
        <v>CAPÍTULO III. NATURALEZA Y MEDIOAMBIENTE</v>
      </c>
      <c r="F409" s="16" t="str">
        <f t="shared" si="55"/>
        <v>Bienes comunes naturales</v>
      </c>
      <c r="G409" s="17" t="s">
        <v>3315</v>
      </c>
      <c r="H409" s="16" t="s">
        <v>548</v>
      </c>
      <c r="I409" s="17" t="s">
        <v>3315</v>
      </c>
      <c r="J409" s="17" t="str">
        <f t="shared" si="51"/>
        <v>Artículo 139 [3]</v>
      </c>
      <c r="K409" s="17" t="str">
        <f t="shared" si="49"/>
        <v>Capítulo III. Naturaleza y Medioambiente</v>
      </c>
      <c r="L409" s="18" t="str">
        <f t="shared" si="56"/>
        <v>03 Capítulo III. Naturaleza y Medioambiente</v>
      </c>
    </row>
    <row r="410" spans="2:12" ht="30.6" x14ac:dyDescent="0.3">
      <c r="B410" s="14">
        <f t="shared" si="52"/>
        <v>409</v>
      </c>
      <c r="C410" s="15" t="str">
        <f t="shared" si="50"/>
        <v>1</v>
      </c>
      <c r="D410" s="16" t="str">
        <f t="shared" si="53"/>
        <v>1. El agua es esencial para la vida y el ejercicio de los derechos humanos y de la naturaleza. El Estado debe proteger las aguas, en todos sus estados y fases, y su ciclo hidrológico.</v>
      </c>
      <c r="E410" s="16" t="str">
        <f t="shared" si="54"/>
        <v>CAPÍTULO III. NATURALEZA Y MEDIOAMBIENTE</v>
      </c>
      <c r="F410" s="20" t="s">
        <v>4239</v>
      </c>
      <c r="G410" s="17" t="s">
        <v>3316</v>
      </c>
      <c r="H410" s="16" t="s">
        <v>3584</v>
      </c>
      <c r="I410" s="17" t="s">
        <v>3316</v>
      </c>
      <c r="J410" s="17" t="str">
        <f t="shared" si="51"/>
        <v>Artículo 140 [1]</v>
      </c>
      <c r="K410" s="17" t="str">
        <f t="shared" si="49"/>
        <v>Capítulo III. Naturaleza y Medioambiente</v>
      </c>
      <c r="L410" s="18" t="str">
        <f t="shared" si="56"/>
        <v>03 Capítulo III. Naturaleza y Medioambiente</v>
      </c>
    </row>
    <row r="411" spans="2:12" ht="30.6" x14ac:dyDescent="0.3">
      <c r="B411" s="14">
        <f t="shared" si="52"/>
        <v>410</v>
      </c>
      <c r="C411" s="15" t="str">
        <f t="shared" si="50"/>
        <v>2</v>
      </c>
      <c r="D411" s="16" t="str">
        <f t="shared" si="53"/>
        <v>2. Siempre prevalecerá el ejercicio del derecho humano al agua, el saneamiento y el equilibrio de los ecosistemas. La ley determinará los demás usos.</v>
      </c>
      <c r="E411" s="16" t="str">
        <f t="shared" si="54"/>
        <v>CAPÍTULO III. NATURALEZA Y MEDIOAMBIENTE</v>
      </c>
      <c r="F411" s="16" t="str">
        <f t="shared" si="55"/>
        <v>Estatuto de las aguas</v>
      </c>
      <c r="G411" s="17" t="s">
        <v>3316</v>
      </c>
      <c r="H411" s="16" t="s">
        <v>3585</v>
      </c>
      <c r="I411" s="17" t="s">
        <v>3316</v>
      </c>
      <c r="J411" s="17" t="str">
        <f t="shared" si="51"/>
        <v>Artículo 140 [2]</v>
      </c>
      <c r="K411" s="17" t="str">
        <f t="shared" si="49"/>
        <v>Capítulo III. Naturaleza y Medioambiente</v>
      </c>
      <c r="L411" s="18" t="str">
        <f t="shared" si="56"/>
        <v>03 Capítulo III. Naturaleza y Medioambiente</v>
      </c>
    </row>
    <row r="412" spans="2:12" ht="30.6" x14ac:dyDescent="0.3">
      <c r="B412" s="14">
        <f t="shared" si="52"/>
        <v>411</v>
      </c>
      <c r="C412" s="15"/>
      <c r="D412" s="16" t="str">
        <f t="shared" si="53"/>
        <v>El Estado deberá promover y proteger la gestión comunitaria de agua potable y saneamiento, especialmente en áreas y territorios rurales y extremos, en conformidad con la ley.</v>
      </c>
      <c r="E412" s="16" t="str">
        <f t="shared" si="54"/>
        <v>CAPÍTULO III. NATURALEZA Y MEDIOAMBIENTE</v>
      </c>
      <c r="F412" s="16" t="str">
        <f t="shared" si="55"/>
        <v>Estatuto de las aguas</v>
      </c>
      <c r="G412" s="17" t="s">
        <v>3317</v>
      </c>
      <c r="H412" s="16" t="s">
        <v>2094</v>
      </c>
      <c r="I412" s="17" t="s">
        <v>3317</v>
      </c>
      <c r="J412" s="17" t="str">
        <f t="shared" si="51"/>
        <v>Artículo 141</v>
      </c>
      <c r="K412" s="17" t="str">
        <f t="shared" si="49"/>
        <v>Capítulo III. Naturaleza y Medioambiente</v>
      </c>
      <c r="L412" s="18" t="str">
        <f t="shared" si="56"/>
        <v>03 Capítulo III. Naturaleza y Medioambiente</v>
      </c>
    </row>
    <row r="413" spans="2:12" ht="51" x14ac:dyDescent="0.3">
      <c r="B413" s="14">
        <f t="shared" si="52"/>
        <v>412</v>
      </c>
      <c r="C413" s="15"/>
      <c r="D413" s="16" t="str">
        <f t="shared" si="53"/>
        <v>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v>
      </c>
      <c r="E413" s="16" t="str">
        <f t="shared" si="54"/>
        <v>CAPÍTULO III. NATURALEZA Y MEDIOAMBIENTE</v>
      </c>
      <c r="F413" s="16" t="str">
        <f t="shared" si="55"/>
        <v>Estatuto de las aguas</v>
      </c>
      <c r="G413" s="17" t="s">
        <v>3318</v>
      </c>
      <c r="H413" s="16" t="s">
        <v>3586</v>
      </c>
      <c r="I413" s="17" t="s">
        <v>3318</v>
      </c>
      <c r="J413" s="17" t="str">
        <f t="shared" si="51"/>
        <v>Artículo 142</v>
      </c>
      <c r="K413" s="17" t="str">
        <f t="shared" si="49"/>
        <v>Capítulo III. Naturaleza y Medioambiente</v>
      </c>
      <c r="L413" s="18" t="str">
        <f t="shared" si="56"/>
        <v>03 Capítulo III. Naturaleza y Medioambiente</v>
      </c>
    </row>
    <row r="414" spans="2:12" ht="40.799999999999997" x14ac:dyDescent="0.3">
      <c r="B414" s="14">
        <f t="shared" si="52"/>
        <v>413</v>
      </c>
      <c r="C414" s="15" t="str">
        <f t="shared" si="50"/>
        <v>1</v>
      </c>
      <c r="D414" s="16" t="str">
        <f t="shared" si="53"/>
        <v>1. El Estado asegurará un sistema de gobernanza de las aguas participativo y descentralizado, a través del manejo integrado de cuencas. La cuenca hidrográfica será la unidad mínima de gestión.</v>
      </c>
      <c r="E414" s="16" t="str">
        <f t="shared" si="54"/>
        <v>CAPÍTULO III. NATURALEZA Y MEDIOAMBIENTE</v>
      </c>
      <c r="F414" s="16" t="str">
        <f t="shared" si="55"/>
        <v>Estatuto de las aguas</v>
      </c>
      <c r="G414" s="17" t="s">
        <v>3319</v>
      </c>
      <c r="H414" s="16" t="s">
        <v>3587</v>
      </c>
      <c r="I414" s="17" t="s">
        <v>3319</v>
      </c>
      <c r="J414" s="17" t="str">
        <f t="shared" si="51"/>
        <v>Artículo 143 [1]</v>
      </c>
      <c r="K414" s="17" t="str">
        <f t="shared" si="49"/>
        <v>Capítulo III. Naturaleza y Medioambiente</v>
      </c>
      <c r="L414" s="18" t="str">
        <f t="shared" si="56"/>
        <v>03 Capítulo III. Naturaleza y Medioambiente</v>
      </c>
    </row>
    <row r="415" spans="2:12" ht="51" x14ac:dyDescent="0.3">
      <c r="B415" s="14">
        <f t="shared" si="52"/>
        <v>414</v>
      </c>
      <c r="C415" s="15" t="str">
        <f t="shared" si="50"/>
        <v>2</v>
      </c>
      <c r="D415" s="16" t="str">
        <f t="shared" si="53"/>
        <v>2. Los consejos de cuenca serán los responsables de la administración de las aguas, sin perjuicio de la supervigilancia y demás atribuciones de la Agencia Nacional del Agua y de las competencias asignadas a otras instituciones.</v>
      </c>
      <c r="E415" s="16" t="str">
        <f t="shared" si="54"/>
        <v>CAPÍTULO III. NATURALEZA Y MEDIOAMBIENTE</v>
      </c>
      <c r="F415" s="16" t="str">
        <f t="shared" si="55"/>
        <v>Estatuto de las aguas</v>
      </c>
      <c r="G415" s="17" t="s">
        <v>3319</v>
      </c>
      <c r="H415" s="16" t="s">
        <v>3588</v>
      </c>
      <c r="I415" s="17" t="s">
        <v>3319</v>
      </c>
      <c r="J415" s="17" t="str">
        <f t="shared" si="51"/>
        <v>Artículo 143 [2]</v>
      </c>
      <c r="K415" s="17" t="str">
        <f t="shared" si="49"/>
        <v>Capítulo III. Naturaleza y Medioambiente</v>
      </c>
      <c r="L415" s="18" t="str">
        <f t="shared" si="56"/>
        <v>03 Capítulo III. Naturaleza y Medioambiente</v>
      </c>
    </row>
    <row r="416" spans="2:12" ht="61.2" x14ac:dyDescent="0.3">
      <c r="B416" s="14">
        <f t="shared" si="52"/>
        <v>415</v>
      </c>
      <c r="C416" s="15" t="str">
        <f t="shared" si="50"/>
        <v>3</v>
      </c>
      <c r="D416" s="16" t="str">
        <f t="shared" si="53"/>
        <v>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v>
      </c>
      <c r="E416" s="16" t="str">
        <f t="shared" si="54"/>
        <v>CAPÍTULO III. NATURALEZA Y MEDIOAMBIENTE</v>
      </c>
      <c r="F416" s="16" t="str">
        <f t="shared" si="55"/>
        <v>Estatuto de las aguas</v>
      </c>
      <c r="G416" s="17" t="s">
        <v>3319</v>
      </c>
      <c r="H416" s="16" t="s">
        <v>3589</v>
      </c>
      <c r="I416" s="17" t="s">
        <v>3319</v>
      </c>
      <c r="J416" s="17" t="str">
        <f t="shared" si="51"/>
        <v>Artículo 143 [3]</v>
      </c>
      <c r="K416" s="17" t="str">
        <f t="shared" si="49"/>
        <v>Capítulo III. Naturaleza y Medioambiente</v>
      </c>
      <c r="L416" s="18" t="str">
        <f t="shared" si="56"/>
        <v>03 Capítulo III. Naturaleza y Medioambiente</v>
      </c>
    </row>
    <row r="417" spans="2:12" ht="40.799999999999997" x14ac:dyDescent="0.3">
      <c r="B417" s="14">
        <f t="shared" si="52"/>
        <v>416</v>
      </c>
      <c r="C417" s="15" t="str">
        <f t="shared" si="50"/>
        <v>4</v>
      </c>
      <c r="D417" s="16" t="str">
        <f t="shared" si="53"/>
        <v>4. Los consejos podrán coordinarse y asociarse cuando sea pertinente. En aquellos casos en que no se constituya un consejo, la administración será determinada por la Agencia Nacional del Agua.</v>
      </c>
      <c r="E417" s="16" t="str">
        <f t="shared" si="54"/>
        <v>CAPÍTULO III. NATURALEZA Y MEDIOAMBIENTE</v>
      </c>
      <c r="F417" s="16" t="str">
        <f t="shared" si="55"/>
        <v>Estatuto de las aguas</v>
      </c>
      <c r="G417" s="17" t="s">
        <v>3319</v>
      </c>
      <c r="H417" s="16" t="s">
        <v>3590</v>
      </c>
      <c r="I417" s="17" t="s">
        <v>3319</v>
      </c>
      <c r="J417" s="17" t="str">
        <f t="shared" si="51"/>
        <v>Artículo 143 [4]</v>
      </c>
      <c r="K417" s="17" t="str">
        <f t="shared" si="49"/>
        <v>Capítulo III. Naturaleza y Medioambiente</v>
      </c>
      <c r="L417" s="18" t="str">
        <f t="shared" si="56"/>
        <v>03 Capítulo III. Naturaleza y Medioambiente</v>
      </c>
    </row>
    <row r="418" spans="2:12" ht="102" x14ac:dyDescent="0.3">
      <c r="B418" s="14">
        <f t="shared" si="52"/>
        <v>417</v>
      </c>
      <c r="C418" s="15" t="str">
        <f t="shared" si="50"/>
        <v>1</v>
      </c>
      <c r="D418" s="16" t="str">
        <f t="shared" si="53"/>
        <v>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v>
      </c>
      <c r="E418" s="16" t="str">
        <f t="shared" si="54"/>
        <v>CAPÍTULO III. NATURALEZA Y MEDIOAMBIENTE</v>
      </c>
      <c r="F418" s="16" t="str">
        <f t="shared" si="55"/>
        <v>Estatuto de las aguas</v>
      </c>
      <c r="G418" s="17" t="s">
        <v>3320</v>
      </c>
      <c r="H418" s="16" t="s">
        <v>3591</v>
      </c>
      <c r="I418" s="17" t="s">
        <v>3320</v>
      </c>
      <c r="J418" s="17" t="str">
        <f t="shared" si="51"/>
        <v>Artículo 144 [1]</v>
      </c>
      <c r="K418" s="17" t="str">
        <f t="shared" si="49"/>
        <v>Capítulo III. Naturaleza y Medioambiente</v>
      </c>
      <c r="L418" s="18" t="str">
        <f t="shared" si="56"/>
        <v>03 Capítulo III. Naturaleza y Medioambiente</v>
      </c>
    </row>
    <row r="419" spans="2:12" ht="28.8" x14ac:dyDescent="0.3">
      <c r="B419" s="14">
        <f t="shared" si="52"/>
        <v>418</v>
      </c>
      <c r="C419" s="15" t="str">
        <f t="shared" si="50"/>
        <v>2</v>
      </c>
      <c r="D419" s="16" t="str">
        <f t="shared" si="53"/>
        <v>2. La Agencia Nacional del Agua tiene las siguientes atribuciones:</v>
      </c>
      <c r="E419" s="16" t="str">
        <f t="shared" si="54"/>
        <v>CAPÍTULO III. NATURALEZA Y MEDIOAMBIENTE</v>
      </c>
      <c r="F419" s="16" t="str">
        <f t="shared" si="55"/>
        <v>Estatuto de las aguas</v>
      </c>
      <c r="G419" s="17" t="s">
        <v>3320</v>
      </c>
      <c r="H419" s="16" t="s">
        <v>563</v>
      </c>
      <c r="I419" s="17" t="s">
        <v>3320</v>
      </c>
      <c r="J419" s="17" t="str">
        <f t="shared" si="51"/>
        <v>Artículo 144 [2]</v>
      </c>
      <c r="K419" s="17" t="str">
        <f t="shared" si="49"/>
        <v>Capítulo III. Naturaleza y Medioambiente</v>
      </c>
      <c r="L419" s="18" t="str">
        <f t="shared" si="56"/>
        <v>03 Capítulo III. Naturaleza y Medioambiente</v>
      </c>
    </row>
    <row r="420" spans="2:12" ht="28.8" x14ac:dyDescent="0.3">
      <c r="B420" s="14">
        <f t="shared" si="52"/>
        <v>419</v>
      </c>
      <c r="C420" s="15" t="str">
        <f t="shared" si="50"/>
        <v>a</v>
      </c>
      <c r="D420" s="16" t="str">
        <f t="shared" si="53"/>
        <v>a) Liderar y coordinar a los organismos con competencia en materia hídrica.</v>
      </c>
      <c r="E420" s="16" t="str">
        <f t="shared" si="54"/>
        <v>CAPÍTULO III. NATURALEZA Y MEDIOAMBIENTE</v>
      </c>
      <c r="F420" s="16" t="str">
        <f t="shared" si="55"/>
        <v>Estatuto de las aguas</v>
      </c>
      <c r="G420" s="17" t="s">
        <v>3320</v>
      </c>
      <c r="H420" s="16" t="s">
        <v>564</v>
      </c>
      <c r="I420" s="17" t="s">
        <v>3320</v>
      </c>
      <c r="J420" s="17" t="str">
        <f t="shared" si="51"/>
        <v>Artículo 144 [a]</v>
      </c>
      <c r="K420" s="17" t="str">
        <f t="shared" si="49"/>
        <v>Capítulo III. Naturaleza y Medioambiente</v>
      </c>
      <c r="L420" s="18" t="str">
        <f t="shared" si="56"/>
        <v>03 Capítulo III. Naturaleza y Medioambiente</v>
      </c>
    </row>
    <row r="421" spans="2:12" ht="28.8" x14ac:dyDescent="0.3">
      <c r="B421" s="14">
        <f t="shared" si="52"/>
        <v>420</v>
      </c>
      <c r="C421" s="15" t="str">
        <f t="shared" si="50"/>
        <v>b</v>
      </c>
      <c r="D421" s="16" t="str">
        <f t="shared" si="53"/>
        <v>b) Velar por el cumplimiento de la Política Nacional Hídrica que establezca la autoridad respectiva.</v>
      </c>
      <c r="E421" s="16" t="str">
        <f t="shared" si="54"/>
        <v>CAPÍTULO III. NATURALEZA Y MEDIOAMBIENTE</v>
      </c>
      <c r="F421" s="16" t="str">
        <f t="shared" si="55"/>
        <v>Estatuto de las aguas</v>
      </c>
      <c r="G421" s="17" t="s">
        <v>3320</v>
      </c>
      <c r="H421" s="16" t="s">
        <v>3592</v>
      </c>
      <c r="I421" s="17" t="s">
        <v>3320</v>
      </c>
      <c r="J421" s="17" t="str">
        <f t="shared" si="51"/>
        <v>Artículo 144 [b]</v>
      </c>
      <c r="K421" s="17" t="str">
        <f t="shared" si="49"/>
        <v>Capítulo III. Naturaleza y Medioambiente</v>
      </c>
      <c r="L421" s="18" t="str">
        <f t="shared" si="56"/>
        <v>03 Capítulo III. Naturaleza y Medioambiente</v>
      </c>
    </row>
    <row r="422" spans="2:12" ht="28.8" x14ac:dyDescent="0.3">
      <c r="B422" s="14">
        <f t="shared" si="52"/>
        <v>421</v>
      </c>
      <c r="C422" s="15" t="str">
        <f t="shared" si="50"/>
        <v>c</v>
      </c>
      <c r="D422" s="16" t="str">
        <f t="shared" si="53"/>
        <v>c) Otorgar, revisar, modificar, caducar o revocar autorizaciones de uso de agua.</v>
      </c>
      <c r="E422" s="16" t="str">
        <f t="shared" si="54"/>
        <v>CAPÍTULO III. NATURALEZA Y MEDIOAMBIENTE</v>
      </c>
      <c r="F422" s="16" t="str">
        <f t="shared" si="55"/>
        <v>Estatuto de las aguas</v>
      </c>
      <c r="G422" s="17" t="s">
        <v>3320</v>
      </c>
      <c r="H422" s="16" t="s">
        <v>566</v>
      </c>
      <c r="I422" s="17" t="s">
        <v>3320</v>
      </c>
      <c r="J422" s="17" t="str">
        <f t="shared" si="51"/>
        <v>Artículo 144 [c]</v>
      </c>
      <c r="K422" s="17" t="str">
        <f t="shared" si="49"/>
        <v>Capítulo III. Naturaleza y Medioambiente</v>
      </c>
      <c r="L422" s="18" t="str">
        <f t="shared" si="56"/>
        <v>03 Capítulo III. Naturaleza y Medioambiente</v>
      </c>
    </row>
    <row r="423" spans="2:12" ht="28.8" x14ac:dyDescent="0.3">
      <c r="B423" s="14">
        <f t="shared" si="52"/>
        <v>422</v>
      </c>
      <c r="C423" s="15" t="str">
        <f t="shared" si="50"/>
        <v>d</v>
      </c>
      <c r="D423" s="16" t="str">
        <f t="shared" si="53"/>
        <v>d) Implementar y monitorear los instrumentos de gestión y protección ambiental en materia hídrica.</v>
      </c>
      <c r="E423" s="16" t="str">
        <f t="shared" si="54"/>
        <v>CAPÍTULO III. NATURALEZA Y MEDIOAMBIENTE</v>
      </c>
      <c r="F423" s="16" t="str">
        <f t="shared" si="55"/>
        <v>Estatuto de las aguas</v>
      </c>
      <c r="G423" s="17" t="s">
        <v>3320</v>
      </c>
      <c r="H423" s="16" t="s">
        <v>567</v>
      </c>
      <c r="I423" s="17" t="s">
        <v>3320</v>
      </c>
      <c r="J423" s="17" t="str">
        <f t="shared" si="51"/>
        <v>Artículo 144 [d]</v>
      </c>
      <c r="K423" s="17" t="str">
        <f t="shared" si="49"/>
        <v>Capítulo III. Naturaleza y Medioambiente</v>
      </c>
      <c r="L423" s="18" t="str">
        <f t="shared" si="56"/>
        <v>03 Capítulo III. Naturaleza y Medioambiente</v>
      </c>
    </row>
    <row r="424" spans="2:12" ht="28.8" x14ac:dyDescent="0.3">
      <c r="B424" s="14">
        <f t="shared" si="52"/>
        <v>423</v>
      </c>
      <c r="C424" s="15" t="str">
        <f t="shared" si="50"/>
        <v>e</v>
      </c>
      <c r="D424" s="16" t="str">
        <f t="shared" si="53"/>
        <v>e) Coordinar y elaborar un sistema unificado de información de carácter público.</v>
      </c>
      <c r="E424" s="16" t="str">
        <f t="shared" si="54"/>
        <v>CAPÍTULO III. NATURALEZA Y MEDIOAMBIENTE</v>
      </c>
      <c r="F424" s="16" t="str">
        <f t="shared" si="55"/>
        <v>Estatuto de las aguas</v>
      </c>
      <c r="G424" s="17" t="s">
        <v>3320</v>
      </c>
      <c r="H424" s="16" t="s">
        <v>568</v>
      </c>
      <c r="I424" s="17" t="s">
        <v>3320</v>
      </c>
      <c r="J424" s="17" t="str">
        <f t="shared" si="51"/>
        <v>Artículo 144 [e]</v>
      </c>
      <c r="K424" s="17" t="str">
        <f t="shared" si="49"/>
        <v>Capítulo III. Naturaleza y Medioambiente</v>
      </c>
      <c r="L424" s="18" t="str">
        <f t="shared" si="56"/>
        <v>03 Capítulo III. Naturaleza y Medioambiente</v>
      </c>
    </row>
    <row r="425" spans="2:12" ht="51" x14ac:dyDescent="0.3">
      <c r="B425" s="14">
        <f t="shared" si="52"/>
        <v>424</v>
      </c>
      <c r="C425" s="15" t="str">
        <f t="shared" si="50"/>
        <v>f</v>
      </c>
      <c r="D425" s="16" t="str">
        <f t="shared" si="53"/>
        <v>f) Impulsar la constitución de los consejos de cuencas. Les prestará asistencia para que realicen la gestión integrada, gobernanza participativa y planificación de las intervenciones en los cuerpos de agua y los ecosistemas asociados a la o las respectivas cuencas.</v>
      </c>
      <c r="E425" s="16" t="str">
        <f t="shared" si="54"/>
        <v>CAPÍTULO III. NATURALEZA Y MEDIOAMBIENTE</v>
      </c>
      <c r="F425" s="16" t="str">
        <f t="shared" si="55"/>
        <v>Estatuto de las aguas</v>
      </c>
      <c r="G425" s="17" t="s">
        <v>3320</v>
      </c>
      <c r="H425" s="16" t="s">
        <v>3593</v>
      </c>
      <c r="I425" s="17" t="s">
        <v>3320</v>
      </c>
      <c r="J425" s="17" t="str">
        <f t="shared" si="51"/>
        <v>Artículo 144 [f]</v>
      </c>
      <c r="K425" s="17" t="str">
        <f t="shared" si="49"/>
        <v>Capítulo III. Naturaleza y Medioambiente</v>
      </c>
      <c r="L425" s="18" t="str">
        <f t="shared" si="56"/>
        <v>03 Capítulo III. Naturaleza y Medioambiente</v>
      </c>
    </row>
    <row r="426" spans="2:12" ht="28.8" x14ac:dyDescent="0.3">
      <c r="B426" s="14">
        <f t="shared" si="52"/>
        <v>425</v>
      </c>
      <c r="C426" s="15" t="str">
        <f t="shared" si="50"/>
        <v>g</v>
      </c>
      <c r="D426" s="16" t="str">
        <f t="shared" si="53"/>
        <v>g) Fiscalizar el uso responsable y sostenible del agua.</v>
      </c>
      <c r="E426" s="16" t="str">
        <f t="shared" si="54"/>
        <v>CAPÍTULO III. NATURALEZA Y MEDIOAMBIENTE</v>
      </c>
      <c r="F426" s="16" t="str">
        <f t="shared" si="55"/>
        <v>Estatuto de las aguas</v>
      </c>
      <c r="G426" s="17" t="s">
        <v>3320</v>
      </c>
      <c r="H426" s="16" t="s">
        <v>570</v>
      </c>
      <c r="I426" s="17" t="s">
        <v>3320</v>
      </c>
      <c r="J426" s="17" t="str">
        <f t="shared" si="51"/>
        <v>Artículo 144 [g]</v>
      </c>
      <c r="K426" s="17" t="str">
        <f t="shared" si="49"/>
        <v>Capítulo III. Naturaleza y Medioambiente</v>
      </c>
      <c r="L426" s="18" t="str">
        <f t="shared" si="56"/>
        <v>03 Capítulo III. Naturaleza y Medioambiente</v>
      </c>
    </row>
    <row r="427" spans="2:12" ht="28.8" x14ac:dyDescent="0.3">
      <c r="B427" s="14">
        <f t="shared" si="52"/>
        <v>426</v>
      </c>
      <c r="C427" s="15" t="str">
        <f t="shared" si="50"/>
        <v>h</v>
      </c>
      <c r="D427" s="16" t="str">
        <f t="shared" si="53"/>
        <v>h) Imponer las sanciones administrativas que correspondan, las que podrán ser reclamadas ante los tribunales de justicia.</v>
      </c>
      <c r="E427" s="16" t="str">
        <f t="shared" si="54"/>
        <v>CAPÍTULO III. NATURALEZA Y MEDIOAMBIENTE</v>
      </c>
      <c r="F427" s="16" t="str">
        <f t="shared" si="55"/>
        <v>Estatuto de las aguas</v>
      </c>
      <c r="G427" s="17" t="s">
        <v>3320</v>
      </c>
      <c r="H427" s="16" t="s">
        <v>3594</v>
      </c>
      <c r="I427" s="17" t="s">
        <v>3320</v>
      </c>
      <c r="J427" s="17" t="str">
        <f t="shared" si="51"/>
        <v>Artículo 144 [h]</v>
      </c>
      <c r="K427" s="17" t="str">
        <f t="shared" si="49"/>
        <v>Capítulo III. Naturaleza y Medioambiente</v>
      </c>
      <c r="L427" s="18" t="str">
        <f t="shared" si="56"/>
        <v>03 Capítulo III. Naturaleza y Medioambiente</v>
      </c>
    </row>
    <row r="428" spans="2:12" ht="28.8" x14ac:dyDescent="0.3">
      <c r="B428" s="14">
        <f t="shared" si="52"/>
        <v>427</v>
      </c>
      <c r="C428" s="15" t="str">
        <f t="shared" si="50"/>
        <v>i</v>
      </c>
      <c r="D428" s="16" t="str">
        <f t="shared" si="53"/>
        <v>i) Determinar la calidad de los servicios sanitarios.</v>
      </c>
      <c r="E428" s="16" t="str">
        <f t="shared" si="54"/>
        <v>CAPÍTULO III. NATURALEZA Y MEDIOAMBIENTE</v>
      </c>
      <c r="F428" s="16" t="str">
        <f t="shared" si="55"/>
        <v>Estatuto de las aguas</v>
      </c>
      <c r="G428" s="17" t="s">
        <v>3320</v>
      </c>
      <c r="H428" s="16" t="s">
        <v>572</v>
      </c>
      <c r="I428" s="17" t="s">
        <v>3320</v>
      </c>
      <c r="J428" s="17" t="str">
        <f t="shared" si="51"/>
        <v>Artículo 144 [i]</v>
      </c>
      <c r="K428" s="17" t="str">
        <f t="shared" si="49"/>
        <v>Capítulo III. Naturaleza y Medioambiente</v>
      </c>
      <c r="L428" s="18" t="str">
        <f t="shared" si="56"/>
        <v>03 Capítulo III. Naturaleza y Medioambiente</v>
      </c>
    </row>
    <row r="429" spans="2:12" ht="28.8" x14ac:dyDescent="0.3">
      <c r="B429" s="14">
        <f t="shared" si="52"/>
        <v>428</v>
      </c>
      <c r="C429" s="15" t="str">
        <f t="shared" si="50"/>
        <v>j</v>
      </c>
      <c r="D429" s="16" t="str">
        <f t="shared" si="53"/>
        <v>j) Las demás que establezca la ley.</v>
      </c>
      <c r="E429" s="16" t="str">
        <f t="shared" si="54"/>
        <v>CAPÍTULO III. NATURALEZA Y MEDIOAMBIENTE</v>
      </c>
      <c r="F429" s="16" t="str">
        <f t="shared" si="55"/>
        <v>Estatuto de las aguas</v>
      </c>
      <c r="G429" s="17" t="s">
        <v>3320</v>
      </c>
      <c r="H429" s="16" t="s">
        <v>573</v>
      </c>
      <c r="I429" s="17" t="s">
        <v>3320</v>
      </c>
      <c r="J429" s="17" t="str">
        <f t="shared" si="51"/>
        <v>Artículo 144 [j]</v>
      </c>
      <c r="K429" s="17" t="str">
        <f t="shared" si="49"/>
        <v>Capítulo III. Naturaleza y Medioambiente</v>
      </c>
      <c r="L429" s="18" t="str">
        <f t="shared" si="56"/>
        <v>03 Capítulo III. Naturaleza y Medioambiente</v>
      </c>
    </row>
    <row r="430" spans="2:12" ht="30.6" x14ac:dyDescent="0.3">
      <c r="B430" s="14">
        <f t="shared" si="52"/>
        <v>429</v>
      </c>
      <c r="C430" s="15" t="str">
        <f t="shared" si="50"/>
        <v>3</v>
      </c>
      <c r="D430" s="16" t="str">
        <f t="shared" si="53"/>
        <v>3. La ley regulará la organización, la designación, la estructura, el funcionamiento y las demás funciones y competencias de la Agencia Nacional del Agua.</v>
      </c>
      <c r="E430" s="16" t="str">
        <f t="shared" si="54"/>
        <v>CAPÍTULO III. NATURALEZA Y MEDIOAMBIENTE</v>
      </c>
      <c r="F430" s="16" t="str">
        <f t="shared" si="55"/>
        <v>Estatuto de las aguas</v>
      </c>
      <c r="G430" s="17" t="s">
        <v>3320</v>
      </c>
      <c r="H430" s="16" t="s">
        <v>3595</v>
      </c>
      <c r="I430" s="17" t="s">
        <v>3320</v>
      </c>
      <c r="J430" s="17" t="str">
        <f t="shared" si="51"/>
        <v>Artículo 144 [3]</v>
      </c>
      <c r="K430" s="17" t="str">
        <f t="shared" si="49"/>
        <v>Capítulo III. Naturaleza y Medioambiente</v>
      </c>
      <c r="L430" s="18" t="str">
        <f t="shared" si="56"/>
        <v>03 Capítulo III. Naturaleza y Medioambiente</v>
      </c>
    </row>
    <row r="431" spans="2:12" ht="61.2" x14ac:dyDescent="0.3">
      <c r="B431" s="14">
        <f t="shared" si="52"/>
        <v>430</v>
      </c>
      <c r="C431" s="15" t="str">
        <f t="shared" si="50"/>
        <v>1</v>
      </c>
      <c r="D431" s="16" t="str">
        <f t="shared" si="53"/>
        <v>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v>
      </c>
      <c r="E431" s="16" t="str">
        <f t="shared" si="54"/>
        <v>CAPÍTULO III. NATURALEZA Y MEDIOAMBIENTE</v>
      </c>
      <c r="F431" s="20" t="s">
        <v>4240</v>
      </c>
      <c r="G431" s="17" t="s">
        <v>3321</v>
      </c>
      <c r="H431" s="16" t="s">
        <v>3596</v>
      </c>
      <c r="I431" s="17" t="s">
        <v>3321</v>
      </c>
      <c r="J431" s="17" t="str">
        <f t="shared" si="51"/>
        <v>Artículo 145 [1]</v>
      </c>
      <c r="K431" s="17" t="str">
        <f t="shared" si="49"/>
        <v>Capítulo III. Naturaleza y Medioambiente</v>
      </c>
      <c r="L431" s="18" t="str">
        <f t="shared" si="56"/>
        <v>03 Capítulo III. Naturaleza y Medioambiente</v>
      </c>
    </row>
    <row r="432" spans="2:12" ht="40.799999999999997" x14ac:dyDescent="0.3">
      <c r="B432" s="14">
        <f t="shared" si="52"/>
        <v>431</v>
      </c>
      <c r="C432" s="15" t="str">
        <f t="shared" si="50"/>
        <v>2</v>
      </c>
      <c r="D432" s="16" t="str">
        <f t="shared" si="53"/>
        <v>2. La exploración, la explotación y el aprovechamiento de estas sustancias se sujetarán a una regulación que considere su carácter finito, no renovable, de interés público intergeneracional y la protección ambiental.</v>
      </c>
      <c r="E432" s="16" t="str">
        <f t="shared" si="54"/>
        <v>CAPÍTULO III. NATURALEZA Y MEDIOAMBIENTE</v>
      </c>
      <c r="F432" s="16" t="str">
        <f t="shared" si="55"/>
        <v>Estatuto de los minerales</v>
      </c>
      <c r="G432" s="17" t="s">
        <v>3321</v>
      </c>
      <c r="H432" s="16" t="s">
        <v>577</v>
      </c>
      <c r="I432" s="17" t="s">
        <v>3321</v>
      </c>
      <c r="J432" s="17" t="str">
        <f t="shared" si="51"/>
        <v>Artículo 145 [2]</v>
      </c>
      <c r="K432" s="17" t="str">
        <f t="shared" si="49"/>
        <v>Capítulo III. Naturaleza y Medioambiente</v>
      </c>
      <c r="L432" s="18" t="str">
        <f t="shared" si="56"/>
        <v>03 Capítulo III. Naturaleza y Medioambiente</v>
      </c>
    </row>
    <row r="433" spans="2:12" ht="30.6" x14ac:dyDescent="0.3">
      <c r="B433" s="14">
        <f t="shared" si="52"/>
        <v>432</v>
      </c>
      <c r="C433" s="15"/>
      <c r="D433" s="16" t="str">
        <f t="shared" si="53"/>
        <v>Quedan excluidos de toda actividad minera los glaciares, las áreas protegidas, las que por razones de protección hidrográfica establezca la ley y las demás que ella declare.</v>
      </c>
      <c r="E433" s="16" t="str">
        <f t="shared" si="54"/>
        <v>CAPÍTULO III. NATURALEZA Y MEDIOAMBIENTE</v>
      </c>
      <c r="F433" s="16" t="str">
        <f t="shared" si="55"/>
        <v>Estatuto de los minerales</v>
      </c>
      <c r="G433" s="17" t="s">
        <v>3322</v>
      </c>
      <c r="H433" s="16" t="s">
        <v>579</v>
      </c>
      <c r="I433" s="17" t="s">
        <v>3322</v>
      </c>
      <c r="J433" s="17" t="str">
        <f t="shared" si="51"/>
        <v>Artículo 146</v>
      </c>
      <c r="K433" s="17" t="str">
        <f t="shared" si="49"/>
        <v>Capítulo III. Naturaleza y Medioambiente</v>
      </c>
      <c r="L433" s="18" t="str">
        <f t="shared" si="56"/>
        <v>03 Capítulo III. Naturaleza y Medioambiente</v>
      </c>
    </row>
    <row r="434" spans="2:12" ht="40.799999999999997" x14ac:dyDescent="0.3">
      <c r="B434" s="14">
        <f t="shared" si="52"/>
        <v>433</v>
      </c>
      <c r="C434" s="15" t="str">
        <f t="shared" si="50"/>
        <v>1</v>
      </c>
      <c r="D434" s="16" t="str">
        <f t="shared" si="53"/>
        <v>1. El Estado debe establecer una política para la actividad minera y su encadenamiento productivo, la que considerará, a lo menos, la protección ambiental y social, la innovación y la generación de valor agregado.</v>
      </c>
      <c r="E434" s="16" t="str">
        <f t="shared" si="54"/>
        <v>CAPÍTULO III. NATURALEZA Y MEDIOAMBIENTE</v>
      </c>
      <c r="F434" s="16" t="str">
        <f t="shared" si="55"/>
        <v>Estatuto de los minerales</v>
      </c>
      <c r="G434" s="17" t="s">
        <v>3323</v>
      </c>
      <c r="H434" s="16" t="s">
        <v>3597</v>
      </c>
      <c r="I434" s="17" t="s">
        <v>3323</v>
      </c>
      <c r="J434" s="17" t="str">
        <f t="shared" si="51"/>
        <v>Artículo 147 [1]</v>
      </c>
      <c r="K434" s="17" t="str">
        <f t="shared" si="49"/>
        <v>Capítulo III. Naturaleza y Medioambiente</v>
      </c>
      <c r="L434" s="18" t="str">
        <f t="shared" si="56"/>
        <v>03 Capítulo III. Naturaleza y Medioambiente</v>
      </c>
    </row>
    <row r="435" spans="2:12" ht="91.8" x14ac:dyDescent="0.3">
      <c r="B435" s="14">
        <f t="shared" si="52"/>
        <v>434</v>
      </c>
      <c r="C435" s="15" t="str">
        <f t="shared" si="50"/>
        <v>2</v>
      </c>
      <c r="D435" s="16" t="str">
        <f t="shared" si="53"/>
        <v>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v>
      </c>
      <c r="E435" s="16" t="str">
        <f t="shared" si="54"/>
        <v>CAPÍTULO III. NATURALEZA Y MEDIOAMBIENTE</v>
      </c>
      <c r="F435" s="16" t="str">
        <f t="shared" si="55"/>
        <v>Estatuto de los minerales</v>
      </c>
      <c r="G435" s="17" t="s">
        <v>3323</v>
      </c>
      <c r="H435" s="16" t="s">
        <v>3598</v>
      </c>
      <c r="I435" s="17" t="s">
        <v>3323</v>
      </c>
      <c r="J435" s="17" t="str">
        <f t="shared" si="51"/>
        <v>Artículo 147 [2]</v>
      </c>
      <c r="K435" s="17" t="str">
        <f t="shared" si="49"/>
        <v>Capítulo III. Naturaleza y Medioambiente</v>
      </c>
      <c r="L435" s="18" t="str">
        <f t="shared" si="56"/>
        <v>03 Capítulo III. Naturaleza y Medioambiente</v>
      </c>
    </row>
    <row r="436" spans="2:12" ht="40.799999999999997" x14ac:dyDescent="0.3">
      <c r="B436" s="14">
        <f t="shared" si="52"/>
        <v>435</v>
      </c>
      <c r="C436" s="15" t="str">
        <f t="shared" si="50"/>
        <v>3</v>
      </c>
      <c r="D436" s="16" t="str">
        <f t="shared" si="53"/>
        <v>3. El Estado adoptará las medidas necesarias para proteger a la pequeña minería y pirquineros, las fomentará y facilitará el acceso y uso de las herramientas, tecnologías y recursos para el ejercicio tradicional y sustentable de la actividad.</v>
      </c>
      <c r="E436" s="16" t="str">
        <f t="shared" si="54"/>
        <v>CAPÍTULO III. NATURALEZA Y MEDIOAMBIENTE</v>
      </c>
      <c r="F436" s="16" t="str">
        <f t="shared" si="55"/>
        <v>Estatuto de los minerales</v>
      </c>
      <c r="G436" s="17" t="s">
        <v>3323</v>
      </c>
      <c r="H436" s="16" t="s">
        <v>3599</v>
      </c>
      <c r="I436" s="17" t="s">
        <v>3323</v>
      </c>
      <c r="J436" s="17" t="str">
        <f t="shared" si="51"/>
        <v>Artículo 147 [3]</v>
      </c>
      <c r="K436" s="17" t="str">
        <f t="shared" si="49"/>
        <v>Capítulo III. Naturaleza y Medioambiente</v>
      </c>
      <c r="L436" s="18" t="str">
        <f t="shared" si="56"/>
        <v>03 Capítulo III. Naturaleza y Medioambiente</v>
      </c>
    </row>
    <row r="437" spans="2:12" ht="81.599999999999994" x14ac:dyDescent="0.3">
      <c r="B437" s="14">
        <f t="shared" si="52"/>
        <v>436</v>
      </c>
      <c r="C437" s="15" t="str">
        <f t="shared" si="50"/>
        <v>1</v>
      </c>
      <c r="D437" s="16" t="str">
        <f t="shared" si="53"/>
        <v>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v>
      </c>
      <c r="E437" s="16" t="str">
        <f t="shared" si="54"/>
        <v>CAPÍTULO III. NATURALEZA Y MEDIOAMBIENTE</v>
      </c>
      <c r="F437" s="20" t="s">
        <v>4241</v>
      </c>
      <c r="G437" s="17" t="s">
        <v>3324</v>
      </c>
      <c r="H437" s="16" t="s">
        <v>3600</v>
      </c>
      <c r="I437" s="17" t="s">
        <v>3324</v>
      </c>
      <c r="J437" s="17" t="str">
        <f t="shared" si="51"/>
        <v>Artículo 148 [1]</v>
      </c>
      <c r="K437" s="17" t="str">
        <f t="shared" si="49"/>
        <v>Capítulo III. Naturaleza y Medioambiente</v>
      </c>
      <c r="L437" s="18" t="str">
        <f t="shared" si="56"/>
        <v>03 Capítulo III. Naturaleza y Medioambiente</v>
      </c>
    </row>
    <row r="438" spans="2:12" ht="40.799999999999997" x14ac:dyDescent="0.3">
      <c r="B438" s="14">
        <f t="shared" si="52"/>
        <v>437</v>
      </c>
      <c r="C438" s="15" t="str">
        <f t="shared" si="50"/>
        <v>2</v>
      </c>
      <c r="D438" s="16" t="str">
        <f t="shared" si="53"/>
        <v>2. La Defensoría de la Naturaleza se desconcentrará en defensorías regionales. La ley determinará las atribuciones, la organización, el funcionamiento y los procedimientos de la Defensoría de la Naturaleza.</v>
      </c>
      <c r="E438" s="16" t="str">
        <f t="shared" si="54"/>
        <v>CAPÍTULO III. NATURALEZA Y MEDIOAMBIENTE</v>
      </c>
      <c r="F438" s="16" t="str">
        <f t="shared" si="55"/>
        <v>Defensoría de la Naturaleza</v>
      </c>
      <c r="G438" s="17" t="s">
        <v>3324</v>
      </c>
      <c r="H438" s="16" t="s">
        <v>586</v>
      </c>
      <c r="I438" s="17" t="s">
        <v>3324</v>
      </c>
      <c r="J438" s="17" t="str">
        <f t="shared" si="51"/>
        <v>Artículo 148 [2]</v>
      </c>
      <c r="K438" s="17" t="str">
        <f t="shared" si="49"/>
        <v>Capítulo III. Naturaleza y Medioambiente</v>
      </c>
      <c r="L438" s="18" t="str">
        <f t="shared" si="56"/>
        <v>03 Capítulo III. Naturaleza y Medioambiente</v>
      </c>
    </row>
    <row r="439" spans="2:12" ht="28.8" x14ac:dyDescent="0.3">
      <c r="B439" s="14">
        <f t="shared" si="52"/>
        <v>438</v>
      </c>
      <c r="C439" s="15" t="str">
        <f t="shared" si="50"/>
        <v>L</v>
      </c>
      <c r="D439" s="16" t="str">
        <f t="shared" si="53"/>
        <v>La Defensoría de la Naturaleza tendrá las siguientes atribuciones:</v>
      </c>
      <c r="E439" s="16" t="str">
        <f t="shared" si="54"/>
        <v>CAPÍTULO III. NATURALEZA Y MEDIOAMBIENTE</v>
      </c>
      <c r="F439" s="16" t="str">
        <f t="shared" si="55"/>
        <v>Defensoría de la Naturaleza</v>
      </c>
      <c r="G439" s="17" t="s">
        <v>3325</v>
      </c>
      <c r="H439" s="16" t="s">
        <v>588</v>
      </c>
      <c r="I439" s="17" t="s">
        <v>3325</v>
      </c>
      <c r="J439" s="17" t="str">
        <f t="shared" si="51"/>
        <v>Artículo 149 [L]</v>
      </c>
      <c r="K439" s="17" t="str">
        <f t="shared" si="49"/>
        <v>Capítulo III. Naturaleza y Medioambiente</v>
      </c>
      <c r="L439" s="18" t="str">
        <f t="shared" si="56"/>
        <v>03 Capítulo III. Naturaleza y Medioambiente</v>
      </c>
    </row>
    <row r="440" spans="2:12" ht="30.6" x14ac:dyDescent="0.3">
      <c r="B440" s="14">
        <f t="shared" si="52"/>
        <v>439</v>
      </c>
      <c r="C440" s="15" t="str">
        <f t="shared" si="50"/>
        <v>a</v>
      </c>
      <c r="D440" s="16" t="str">
        <f t="shared" si="53"/>
        <v>a) Fiscalizar a los órganos del Estado y a las entidades privadas en el cumplimiento de sus obligaciones en materia de derechos ambientales y derechos de la naturaleza.</v>
      </c>
      <c r="E440" s="16" t="str">
        <f t="shared" si="54"/>
        <v>CAPÍTULO III. NATURALEZA Y MEDIOAMBIENTE</v>
      </c>
      <c r="F440" s="16" t="str">
        <f t="shared" si="55"/>
        <v>Defensoría de la Naturaleza</v>
      </c>
      <c r="G440" s="17" t="s">
        <v>3325</v>
      </c>
      <c r="H440" s="16" t="s">
        <v>589</v>
      </c>
      <c r="I440" s="17" t="s">
        <v>3325</v>
      </c>
      <c r="J440" s="17" t="str">
        <f t="shared" si="51"/>
        <v>Artículo 149 [a]</v>
      </c>
      <c r="K440" s="17" t="str">
        <f t="shared" si="49"/>
        <v>Capítulo III. Naturaleza y Medioambiente</v>
      </c>
      <c r="L440" s="18" t="str">
        <f t="shared" si="56"/>
        <v>03 Capítulo III. Naturaleza y Medioambiente</v>
      </c>
    </row>
    <row r="441" spans="2:12" ht="28.8" x14ac:dyDescent="0.3">
      <c r="B441" s="14">
        <f t="shared" si="52"/>
        <v>440</v>
      </c>
      <c r="C441" s="15" t="str">
        <f t="shared" si="50"/>
        <v>b</v>
      </c>
      <c r="D441" s="16" t="str">
        <f t="shared" si="53"/>
        <v>b) Formular recomendaciones en las materias de su competencia.</v>
      </c>
      <c r="E441" s="16" t="str">
        <f t="shared" si="54"/>
        <v>CAPÍTULO III. NATURALEZA Y MEDIOAMBIENTE</v>
      </c>
      <c r="F441" s="16" t="str">
        <f t="shared" si="55"/>
        <v>Defensoría de la Naturaleza</v>
      </c>
      <c r="G441" s="17" t="s">
        <v>3325</v>
      </c>
      <c r="H441" s="16" t="s">
        <v>491</v>
      </c>
      <c r="I441" s="17" t="s">
        <v>3325</v>
      </c>
      <c r="J441" s="17" t="str">
        <f t="shared" si="51"/>
        <v>Artículo 149 [b]</v>
      </c>
      <c r="K441" s="17" t="str">
        <f t="shared" si="49"/>
        <v>Capítulo III. Naturaleza y Medioambiente</v>
      </c>
      <c r="L441" s="18" t="str">
        <f t="shared" si="56"/>
        <v>03 Capítulo III. Naturaleza y Medioambiente</v>
      </c>
    </row>
    <row r="442" spans="2:12" ht="28.8" x14ac:dyDescent="0.3">
      <c r="B442" s="14">
        <f t="shared" si="52"/>
        <v>441</v>
      </c>
      <c r="C442" s="15" t="str">
        <f t="shared" si="50"/>
        <v>c</v>
      </c>
      <c r="D442" s="16" t="str">
        <f t="shared" si="53"/>
        <v>c) Tramitar y hacer seguimiento de los reclamos sobre vulneraciones de derechos ambientales y derivar en su caso.</v>
      </c>
      <c r="E442" s="16" t="str">
        <f t="shared" si="54"/>
        <v>CAPÍTULO III. NATURALEZA Y MEDIOAMBIENTE</v>
      </c>
      <c r="F442" s="16" t="str">
        <f t="shared" si="55"/>
        <v>Defensoría de la Naturaleza</v>
      </c>
      <c r="G442" s="17" t="s">
        <v>3325</v>
      </c>
      <c r="H442" s="16" t="s">
        <v>590</v>
      </c>
      <c r="I442" s="17" t="s">
        <v>3325</v>
      </c>
      <c r="J442" s="17" t="str">
        <f t="shared" si="51"/>
        <v>Artículo 149 [c]</v>
      </c>
      <c r="K442" s="17" t="str">
        <f t="shared" si="49"/>
        <v>Capítulo III. Naturaleza y Medioambiente</v>
      </c>
      <c r="L442" s="18" t="str">
        <f t="shared" si="56"/>
        <v>03 Capítulo III. Naturaleza y Medioambiente</v>
      </c>
    </row>
    <row r="443" spans="2:12" ht="28.8" x14ac:dyDescent="0.3">
      <c r="B443" s="14">
        <f t="shared" si="52"/>
        <v>442</v>
      </c>
      <c r="C443" s="15" t="str">
        <f t="shared" si="50"/>
        <v>d</v>
      </c>
      <c r="D443" s="16" t="str">
        <f t="shared" si="53"/>
        <v>d) Deducir acciones constitucionales y legales cuando se vulneren derechos ambientales y de la naturaleza.</v>
      </c>
      <c r="E443" s="16" t="str">
        <f t="shared" si="54"/>
        <v>CAPÍTULO III. NATURALEZA Y MEDIOAMBIENTE</v>
      </c>
      <c r="F443" s="16" t="str">
        <f t="shared" si="55"/>
        <v>Defensoría de la Naturaleza</v>
      </c>
      <c r="G443" s="17" t="s">
        <v>3325</v>
      </c>
      <c r="H443" s="16" t="s">
        <v>3601</v>
      </c>
      <c r="I443" s="17" t="s">
        <v>3325</v>
      </c>
      <c r="J443" s="17" t="str">
        <f t="shared" si="51"/>
        <v>Artículo 149 [d]</v>
      </c>
      <c r="K443" s="17" t="str">
        <f t="shared" si="49"/>
        <v>Capítulo III. Naturaleza y Medioambiente</v>
      </c>
      <c r="L443" s="18" t="str">
        <f t="shared" si="56"/>
        <v>03 Capítulo III. Naturaleza y Medioambiente</v>
      </c>
    </row>
    <row r="444" spans="2:12" ht="28.8" x14ac:dyDescent="0.3">
      <c r="B444" s="14">
        <f t="shared" si="52"/>
        <v>443</v>
      </c>
      <c r="C444" s="15" t="str">
        <f t="shared" si="50"/>
        <v>e</v>
      </c>
      <c r="D444" s="16" t="str">
        <f t="shared" si="53"/>
        <v>e) Promover la formación y educación en derechos ambientales y de la naturaleza.</v>
      </c>
      <c r="E444" s="16" t="str">
        <f t="shared" si="54"/>
        <v>CAPÍTULO III. NATURALEZA Y MEDIOAMBIENTE</v>
      </c>
      <c r="F444" s="16" t="str">
        <f t="shared" si="55"/>
        <v>Defensoría de la Naturaleza</v>
      </c>
      <c r="G444" s="17" t="s">
        <v>3325</v>
      </c>
      <c r="H444" s="16" t="s">
        <v>592</v>
      </c>
      <c r="I444" s="17" t="s">
        <v>3325</v>
      </c>
      <c r="J444" s="17" t="str">
        <f t="shared" si="51"/>
        <v>Artículo 149 [e]</v>
      </c>
      <c r="K444" s="17" t="str">
        <f t="shared" si="49"/>
        <v>Capítulo III. Naturaleza y Medioambiente</v>
      </c>
      <c r="L444" s="18" t="str">
        <f t="shared" si="56"/>
        <v>03 Capítulo III. Naturaleza y Medioambiente</v>
      </c>
    </row>
    <row r="445" spans="2:12" ht="28.8" x14ac:dyDescent="0.3">
      <c r="B445" s="14">
        <f t="shared" si="52"/>
        <v>444</v>
      </c>
      <c r="C445" s="15" t="str">
        <f t="shared" si="50"/>
        <v>f</v>
      </c>
      <c r="D445" s="16" t="str">
        <f t="shared" si="53"/>
        <v>f) Las demás que le encomienden la Constitución y la ley.</v>
      </c>
      <c r="E445" s="16" t="str">
        <f t="shared" si="54"/>
        <v>CAPÍTULO III. NATURALEZA Y MEDIOAMBIENTE</v>
      </c>
      <c r="F445" s="16" t="str">
        <f t="shared" si="55"/>
        <v>Defensoría de la Naturaleza</v>
      </c>
      <c r="G445" s="17" t="s">
        <v>3325</v>
      </c>
      <c r="H445" s="16" t="s">
        <v>3602</v>
      </c>
      <c r="I445" s="17" t="s">
        <v>3325</v>
      </c>
      <c r="J445" s="17" t="str">
        <f t="shared" si="51"/>
        <v>Artículo 149 [f]</v>
      </c>
      <c r="K445" s="17" t="str">
        <f t="shared" si="49"/>
        <v>Capítulo III. Naturaleza y Medioambiente</v>
      </c>
      <c r="L445" s="18" t="str">
        <f t="shared" si="56"/>
        <v>03 Capítulo III. Naturaleza y Medioambiente</v>
      </c>
    </row>
    <row r="446" spans="2:12" ht="81.599999999999994" x14ac:dyDescent="0.3">
      <c r="B446" s="14">
        <f t="shared" si="52"/>
        <v>445</v>
      </c>
      <c r="C446" s="15"/>
      <c r="D446" s="16" t="str">
        <f t="shared" si="53"/>
        <v>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v>
      </c>
      <c r="E446" s="16" t="str">
        <f t="shared" si="54"/>
        <v>CAPÍTULO III. NATURALEZA Y MEDIOAMBIENTE</v>
      </c>
      <c r="F446" s="16" t="str">
        <f t="shared" si="55"/>
        <v>Defensoría de la Naturaleza</v>
      </c>
      <c r="G446" s="17" t="s">
        <v>3326</v>
      </c>
      <c r="H446" s="16" t="s">
        <v>3603</v>
      </c>
      <c r="I446" s="17" t="s">
        <v>3326</v>
      </c>
      <c r="J446" s="17" t="str">
        <f t="shared" si="51"/>
        <v>Artículo 150</v>
      </c>
      <c r="K446" s="17" t="str">
        <f t="shared" si="49"/>
        <v>Capítulo III. Naturaleza y Medioambiente</v>
      </c>
      <c r="L446" s="18" t="str">
        <f t="shared" si="56"/>
        <v>03 Capítulo III. Naturaleza y Medioambiente</v>
      </c>
    </row>
    <row r="447" spans="2:12" ht="28.8" x14ac:dyDescent="0.3">
      <c r="B447" s="14">
        <f t="shared" si="52"/>
        <v>446</v>
      </c>
      <c r="C447" s="15" t="str">
        <f t="shared" si="50"/>
        <v>1</v>
      </c>
      <c r="D447" s="16" t="str">
        <f t="shared" si="53"/>
        <v>1. En Chile, la democracia se ejerce en forma directa, participativa, comunitaria y representativa.</v>
      </c>
      <c r="E447" s="19" t="s">
        <v>4242</v>
      </c>
      <c r="F447" s="21" t="s">
        <v>4131</v>
      </c>
      <c r="G447" s="17" t="s">
        <v>3327</v>
      </c>
      <c r="H447" s="16" t="s">
        <v>3604</v>
      </c>
      <c r="I447" s="17" t="s">
        <v>3327</v>
      </c>
      <c r="J447" s="17" t="str">
        <f t="shared" si="51"/>
        <v>Artículo 151 [1]</v>
      </c>
      <c r="K447" s="17" t="s">
        <v>4275</v>
      </c>
      <c r="L447" s="18" t="s">
        <v>4278</v>
      </c>
    </row>
    <row r="448" spans="2:12" ht="30.6" x14ac:dyDescent="0.3">
      <c r="B448" s="14">
        <f t="shared" si="52"/>
        <v>447</v>
      </c>
      <c r="C448" s="15" t="str">
        <f t="shared" si="50"/>
        <v>2</v>
      </c>
      <c r="D448" s="16" t="str">
        <f t="shared" si="53"/>
        <v>2. Es deber del Estado promover y garantizar la adopción de medidas para la participación efectiva de toda la sociedad en el proceso político y el pleno ejercicio de la democracia.</v>
      </c>
      <c r="E448" s="16" t="str">
        <f t="shared" si="54"/>
        <v>CAPÍTULO IV. PARTICIPACIÓN DEMOCRÁTICA</v>
      </c>
      <c r="F448" s="16" t="str">
        <f t="shared" si="55"/>
        <v>No Contiene</v>
      </c>
      <c r="G448" s="17" t="s">
        <v>3327</v>
      </c>
      <c r="H448" s="16" t="s">
        <v>3605</v>
      </c>
      <c r="I448" s="17" t="s">
        <v>3327</v>
      </c>
      <c r="J448" s="17" t="str">
        <f t="shared" si="51"/>
        <v>Artículo 151 [2]</v>
      </c>
      <c r="K448" s="17" t="str">
        <f t="shared" ref="K448:K485" si="57">+K447</f>
        <v>Capítulo IV. Participación Democrática</v>
      </c>
      <c r="L448" s="18" t="str">
        <f t="shared" si="56"/>
        <v>04 Capítulo IV. Participación Democrática</v>
      </c>
    </row>
    <row r="449" spans="2:12" ht="40.799999999999997" x14ac:dyDescent="0.3">
      <c r="B449" s="14">
        <f t="shared" si="52"/>
        <v>448</v>
      </c>
      <c r="C449" s="15" t="str">
        <f t="shared" si="50"/>
        <v>3</v>
      </c>
      <c r="D449" s="16" t="str">
        <f t="shared" si="53"/>
        <v>3. La actividad política organizada contribuye a la expresión de la voluntad popular y su funcionamiento respetará los principios de autonomía, probidad, transparencia financiera y democracia interna.</v>
      </c>
      <c r="E449" s="16" t="str">
        <f t="shared" si="54"/>
        <v>CAPÍTULO IV. PARTICIPACIÓN DEMOCRÁTICA</v>
      </c>
      <c r="F449" s="16" t="str">
        <f t="shared" si="55"/>
        <v>No Contiene</v>
      </c>
      <c r="G449" s="17" t="s">
        <v>3327</v>
      </c>
      <c r="H449" s="16" t="s">
        <v>3606</v>
      </c>
      <c r="I449" s="17" t="s">
        <v>3327</v>
      </c>
      <c r="J449" s="17" t="str">
        <f t="shared" si="51"/>
        <v>Artículo 151 [3]</v>
      </c>
      <c r="K449" s="17" t="str">
        <f t="shared" si="57"/>
        <v>Capítulo IV. Participación Democrática</v>
      </c>
      <c r="L449" s="18" t="str">
        <f t="shared" si="56"/>
        <v>04 Capítulo IV. Participación Democrática</v>
      </c>
    </row>
    <row r="450" spans="2:12" ht="51" x14ac:dyDescent="0.3">
      <c r="B450" s="14">
        <f t="shared" si="52"/>
        <v>449</v>
      </c>
      <c r="C450" s="15" t="str">
        <f t="shared" si="50"/>
        <v>1</v>
      </c>
      <c r="D450" s="16" t="str">
        <f t="shared" si="53"/>
        <v>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v>
      </c>
      <c r="E450" s="16" t="str">
        <f t="shared" si="54"/>
        <v>CAPÍTULO IV. PARTICIPACIÓN DEMOCRÁTICA</v>
      </c>
      <c r="F450" s="21" t="s">
        <v>4243</v>
      </c>
      <c r="G450" s="17" t="s">
        <v>3328</v>
      </c>
      <c r="H450" s="16" t="s">
        <v>3607</v>
      </c>
      <c r="I450" s="17" t="s">
        <v>3328</v>
      </c>
      <c r="J450" s="17" t="str">
        <f t="shared" si="51"/>
        <v>Artículo 152 [1]</v>
      </c>
      <c r="K450" s="17" t="str">
        <f t="shared" si="57"/>
        <v>Capítulo IV. Participación Democrática</v>
      </c>
      <c r="L450" s="18" t="str">
        <f t="shared" si="56"/>
        <v>04 Capítulo IV. Participación Democrática</v>
      </c>
    </row>
    <row r="451" spans="2:12" ht="61.2" x14ac:dyDescent="0.3">
      <c r="B451" s="14">
        <f t="shared" si="52"/>
        <v>450</v>
      </c>
      <c r="C451" s="15" t="str">
        <f t="shared" ref="C451:C514" si="58">+LEFT(D451,1)</f>
        <v>2</v>
      </c>
      <c r="D451" s="16" t="str">
        <f t="shared" si="53"/>
        <v>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v>
      </c>
      <c r="E451" s="16" t="str">
        <f t="shared" si="54"/>
        <v>CAPÍTULO IV. PARTICIPACIÓN DEMOCRÁTICA</v>
      </c>
      <c r="F451" s="16" t="str">
        <f t="shared" si="55"/>
        <v>Participación y representación democrática</v>
      </c>
      <c r="G451" s="17" t="s">
        <v>3328</v>
      </c>
      <c r="H451" s="16" t="s">
        <v>3608</v>
      </c>
      <c r="I451" s="17" t="s">
        <v>3328</v>
      </c>
      <c r="J451" s="17" t="str">
        <f t="shared" ref="J451:J514" si="59">+IF(C451="",I451,I451&amp;" ["&amp;C451&amp;"]")</f>
        <v>Artículo 152 [2]</v>
      </c>
      <c r="K451" s="17" t="str">
        <f t="shared" si="57"/>
        <v>Capítulo IV. Participación Democrática</v>
      </c>
      <c r="L451" s="18" t="str">
        <f t="shared" si="56"/>
        <v>04 Capítulo IV. Participación Democrática</v>
      </c>
    </row>
    <row r="452" spans="2:12" ht="71.400000000000006" x14ac:dyDescent="0.3">
      <c r="B452" s="14">
        <f t="shared" si="52"/>
        <v>451</v>
      </c>
      <c r="C452" s="15" t="str">
        <f t="shared" si="58"/>
        <v>3</v>
      </c>
      <c r="D452" s="16" t="str">
        <f t="shared" si="53"/>
        <v>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v>
      </c>
      <c r="E452" s="16" t="str">
        <f t="shared" si="54"/>
        <v>CAPÍTULO IV. PARTICIPACIÓN DEMOCRÁTICA</v>
      </c>
      <c r="F452" s="16" t="str">
        <f t="shared" si="55"/>
        <v>Participación y representación democrática</v>
      </c>
      <c r="G452" s="17" t="s">
        <v>3328</v>
      </c>
      <c r="H452" s="16" t="s">
        <v>3609</v>
      </c>
      <c r="I452" s="17" t="s">
        <v>3328</v>
      </c>
      <c r="J452" s="17" t="str">
        <f t="shared" si="59"/>
        <v>Artículo 152 [3]</v>
      </c>
      <c r="K452" s="17" t="str">
        <f t="shared" si="57"/>
        <v>Capítulo IV. Participación Democrática</v>
      </c>
      <c r="L452" s="18" t="str">
        <f t="shared" si="56"/>
        <v>04 Capítulo IV. Participación Democrática</v>
      </c>
    </row>
    <row r="453" spans="2:12" ht="40.799999999999997" x14ac:dyDescent="0.3">
      <c r="B453" s="14">
        <f t="shared" ref="B453:B516" si="60">+B452+1</f>
        <v>452</v>
      </c>
      <c r="C453" s="15" t="str">
        <f t="shared" si="58"/>
        <v>1</v>
      </c>
      <c r="D453" s="16" t="str">
        <f t="shared" ref="D453:D516" si="61">+H453</f>
        <v>1. El Estado deberá garantizar a toda la ciudadanía, sin discriminación de ningún tipo, el ejercicio pleno de una democracia participativa, a través de mecanismos de democracia directa.</v>
      </c>
      <c r="E453" s="16" t="str">
        <f t="shared" ref="E453:E516" si="62">+E452</f>
        <v>CAPÍTULO IV. PARTICIPACIÓN DEMOCRÁTICA</v>
      </c>
      <c r="F453" s="16" t="str">
        <f t="shared" ref="F453:F516" si="63">+F452</f>
        <v>Participación y representación democrática</v>
      </c>
      <c r="G453" s="17" t="s">
        <v>3329</v>
      </c>
      <c r="H453" s="16" t="s">
        <v>3610</v>
      </c>
      <c r="I453" s="17" t="s">
        <v>3329</v>
      </c>
      <c r="J453" s="17" t="str">
        <f t="shared" si="59"/>
        <v>Artículo 153 [1]</v>
      </c>
      <c r="K453" s="17" t="str">
        <f t="shared" si="57"/>
        <v>Capítulo IV. Participación Democrática</v>
      </c>
      <c r="L453" s="18" t="str">
        <f t="shared" ref="L453:L516" si="64">+L452</f>
        <v>04 Capítulo IV. Participación Democrática</v>
      </c>
    </row>
    <row r="454" spans="2:12" ht="40.799999999999997" x14ac:dyDescent="0.3">
      <c r="B454" s="14">
        <f t="shared" si="60"/>
        <v>453</v>
      </c>
      <c r="C454" s="15" t="str">
        <f t="shared" si="58"/>
        <v>2</v>
      </c>
      <c r="D454" s="16" t="str">
        <f t="shared" si="61"/>
        <v>2. Corresponderá al Estado, en sus diferentes ámbitos y funciones, garantizar la participación democrática e incidencia política de todas las personas, especialmente la de los grupos históricamente excluidos y de especial protección.</v>
      </c>
      <c r="E454" s="16" t="str">
        <f t="shared" si="62"/>
        <v>CAPÍTULO IV. PARTICIPACIÓN DEMOCRÁTICA</v>
      </c>
      <c r="F454" s="16" t="str">
        <f t="shared" si="63"/>
        <v>Participación y representación democrática</v>
      </c>
      <c r="G454" s="17" t="s">
        <v>3329</v>
      </c>
      <c r="H454" s="16" t="s">
        <v>3611</v>
      </c>
      <c r="I454" s="17" t="s">
        <v>3329</v>
      </c>
      <c r="J454" s="17" t="str">
        <f t="shared" si="59"/>
        <v>Artículo 153 [2]</v>
      </c>
      <c r="K454" s="17" t="str">
        <f t="shared" si="57"/>
        <v>Capítulo IV. Participación Democrática</v>
      </c>
      <c r="L454" s="18" t="str">
        <f t="shared" si="64"/>
        <v>04 Capítulo IV. Participación Democrática</v>
      </c>
    </row>
    <row r="455" spans="2:12" ht="51" x14ac:dyDescent="0.3">
      <c r="B455" s="14">
        <f t="shared" si="60"/>
        <v>454</v>
      </c>
      <c r="C455" s="15" t="str">
        <f t="shared" si="58"/>
        <v>3</v>
      </c>
      <c r="D455" s="16" t="str">
        <f t="shared" si="61"/>
        <v>3. El Estado deberá garantizar la inclusión de estos grupos en las políticas públicas y en el proceso de formación de las leyes, mediante mecanismos de participación popular y deliberación política, asegurando medidas afirmativas que posibiliten su participación efectiva.</v>
      </c>
      <c r="E455" s="16" t="str">
        <f t="shared" si="62"/>
        <v>CAPÍTULO IV. PARTICIPACIÓN DEMOCRÁTICA</v>
      </c>
      <c r="F455" s="16" t="str">
        <f t="shared" si="63"/>
        <v>Participación y representación democrática</v>
      </c>
      <c r="G455" s="17" t="s">
        <v>3329</v>
      </c>
      <c r="H455" s="16" t="s">
        <v>3612</v>
      </c>
      <c r="I455" s="17" t="s">
        <v>3329</v>
      </c>
      <c r="J455" s="17" t="str">
        <f t="shared" si="59"/>
        <v>Artículo 153 [3]</v>
      </c>
      <c r="K455" s="17" t="str">
        <f t="shared" si="57"/>
        <v>Capítulo IV. Participación Democrática</v>
      </c>
      <c r="L455" s="18" t="str">
        <f t="shared" si="64"/>
        <v>04 Capítulo IV. Participación Democrática</v>
      </c>
    </row>
    <row r="456" spans="2:12" ht="30.6" x14ac:dyDescent="0.3">
      <c r="B456" s="14">
        <f t="shared" si="60"/>
        <v>455</v>
      </c>
      <c r="C456" s="15" t="str">
        <f t="shared" si="58"/>
        <v>4</v>
      </c>
      <c r="D456" s="16" t="str">
        <f t="shared" si="61"/>
        <v>4. La ley deberá establecer las medidas afirmativas necesarias para garantizar la participación y representación política de las personas con discapacidad.</v>
      </c>
      <c r="E456" s="16" t="str">
        <f t="shared" si="62"/>
        <v>CAPÍTULO IV. PARTICIPACIÓN DEMOCRÁTICA</v>
      </c>
      <c r="F456" s="16" t="str">
        <f t="shared" si="63"/>
        <v>Participación y representación democrática</v>
      </c>
      <c r="G456" s="17" t="s">
        <v>3329</v>
      </c>
      <c r="H456" s="16" t="s">
        <v>3613</v>
      </c>
      <c r="I456" s="17" t="s">
        <v>3329</v>
      </c>
      <c r="J456" s="17" t="str">
        <f t="shared" si="59"/>
        <v>Artículo 153 [4]</v>
      </c>
      <c r="K456" s="17" t="str">
        <f t="shared" si="57"/>
        <v>Capítulo IV. Participación Democrática</v>
      </c>
      <c r="L456" s="18" t="str">
        <f t="shared" si="64"/>
        <v>04 Capítulo IV. Participación Democrática</v>
      </c>
    </row>
    <row r="457" spans="2:12" ht="40.799999999999997" x14ac:dyDescent="0.3">
      <c r="B457" s="14">
        <f t="shared" si="60"/>
        <v>456</v>
      </c>
      <c r="C457" s="15" t="str">
        <f t="shared" si="58"/>
        <v>1</v>
      </c>
      <c r="D457" s="16" t="str">
        <f t="shared" si="61"/>
        <v>1. Es deber del Estado garantizar la democracia ambiental. Se reconoce el derecho de participación informada en materias ambientales. Los mecanismos de participación serán determinados por ley.</v>
      </c>
      <c r="E457" s="16" t="str">
        <f t="shared" si="62"/>
        <v>CAPÍTULO IV. PARTICIPACIÓN DEMOCRÁTICA</v>
      </c>
      <c r="F457" s="16" t="str">
        <f t="shared" si="63"/>
        <v>Participación y representación democrática</v>
      </c>
      <c r="G457" s="17" t="s">
        <v>3330</v>
      </c>
      <c r="H457" s="16" t="s">
        <v>610</v>
      </c>
      <c r="I457" s="17" t="s">
        <v>3330</v>
      </c>
      <c r="J457" s="17" t="str">
        <f t="shared" si="59"/>
        <v>Artículo 154 [1]</v>
      </c>
      <c r="K457" s="17" t="str">
        <f t="shared" si="57"/>
        <v>Capítulo IV. Participación Democrática</v>
      </c>
      <c r="L457" s="18" t="str">
        <f t="shared" si="64"/>
        <v>04 Capítulo IV. Participación Democrática</v>
      </c>
    </row>
    <row r="458" spans="2:12" ht="51" x14ac:dyDescent="0.3">
      <c r="B458" s="14">
        <f t="shared" si="60"/>
        <v>457</v>
      </c>
      <c r="C458" s="15" t="str">
        <f t="shared" si="58"/>
        <v>2</v>
      </c>
      <c r="D458" s="16" t="str">
        <f t="shared" si="61"/>
        <v>2. Todas las personas tienen derecho a acceder a la información ambiental que conste en poder o custodia del Estado. Los particulares deberán entregar la información ambiental relacionada con su actividad, en los términos que establezca la ley.</v>
      </c>
      <c r="E458" s="16" t="str">
        <f t="shared" si="62"/>
        <v>CAPÍTULO IV. PARTICIPACIÓN DEMOCRÁTICA</v>
      </c>
      <c r="F458" s="16" t="str">
        <f t="shared" si="63"/>
        <v>Participación y representación democrática</v>
      </c>
      <c r="G458" s="17" t="s">
        <v>3330</v>
      </c>
      <c r="H458" s="16" t="s">
        <v>3614</v>
      </c>
      <c r="I458" s="17" t="s">
        <v>3330</v>
      </c>
      <c r="J458" s="17" t="str">
        <f t="shared" si="59"/>
        <v>Artículo 154 [2]</v>
      </c>
      <c r="K458" s="17" t="str">
        <f t="shared" si="57"/>
        <v>Capítulo IV. Participación Democrática</v>
      </c>
      <c r="L458" s="18" t="str">
        <f t="shared" si="64"/>
        <v>04 Capítulo IV. Participación Democrática</v>
      </c>
    </row>
    <row r="459" spans="2:12" ht="91.8" x14ac:dyDescent="0.3">
      <c r="B459" s="14">
        <f t="shared" si="60"/>
        <v>458</v>
      </c>
      <c r="C459" s="15" t="str">
        <f t="shared" si="58"/>
        <v>E</v>
      </c>
      <c r="D459" s="16" t="str">
        <f t="shared" si="61"/>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v>
      </c>
      <c r="E459" s="16" t="str">
        <f t="shared" si="62"/>
        <v>CAPÍTULO IV. PARTICIPACIÓN DEMOCRÁTICA</v>
      </c>
      <c r="F459" s="16" t="str">
        <f t="shared" si="63"/>
        <v>Participación y representación democrática</v>
      </c>
      <c r="G459" s="17" t="s">
        <v>3331</v>
      </c>
      <c r="H459" s="16" t="s">
        <v>3615</v>
      </c>
      <c r="I459" s="17" t="s">
        <v>3331</v>
      </c>
      <c r="J459" s="17" t="str">
        <f t="shared" si="59"/>
        <v>Artículo 155 [E]</v>
      </c>
      <c r="K459" s="17" t="str">
        <f t="shared" si="57"/>
        <v>Capítulo IV. Participación Democrática</v>
      </c>
      <c r="L459" s="18" t="str">
        <f t="shared" si="64"/>
        <v>04 Capítulo IV. Participación Democrática</v>
      </c>
    </row>
    <row r="460" spans="2:12" ht="71.400000000000006" x14ac:dyDescent="0.3">
      <c r="B460" s="14">
        <f t="shared" si="60"/>
        <v>459</v>
      </c>
      <c r="C460" s="15" t="str">
        <f t="shared" si="58"/>
        <v>S</v>
      </c>
      <c r="D460" s="16" t="str">
        <f t="shared" si="61"/>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v>
      </c>
      <c r="E460" s="16" t="str">
        <f t="shared" si="62"/>
        <v>CAPÍTULO IV. PARTICIPACIÓN DEMOCRÁTICA</v>
      </c>
      <c r="F460" s="16" t="str">
        <f t="shared" si="63"/>
        <v>Participación y representación democrática</v>
      </c>
      <c r="G460" s="17" t="s">
        <v>3332</v>
      </c>
      <c r="H460" s="16" t="s">
        <v>3616</v>
      </c>
      <c r="I460" s="17" t="s">
        <v>3332</v>
      </c>
      <c r="J460" s="17" t="str">
        <f t="shared" si="59"/>
        <v>Artículo 156 [S]</v>
      </c>
      <c r="K460" s="17" t="str">
        <f t="shared" si="57"/>
        <v>Capítulo IV. Participación Democrática</v>
      </c>
      <c r="L460" s="18" t="str">
        <f t="shared" si="64"/>
        <v>04 Capítulo IV. Participación Democrática</v>
      </c>
    </row>
    <row r="461" spans="2:12" ht="40.799999999999997" x14ac:dyDescent="0.3">
      <c r="B461" s="14">
        <f t="shared" si="60"/>
        <v>460</v>
      </c>
      <c r="C461" s="15" t="str">
        <f t="shared" si="58"/>
        <v>1</v>
      </c>
      <c r="D461" s="16" t="str">
        <f t="shared" si="61"/>
        <v>1. Un grupo de personas habilitadas para sufragar, equivalente al tres por ciento del último padrón electoral, podrá presentar una iniciativa popular de ley para su tramitación legislativa.</v>
      </c>
      <c r="E461" s="16" t="str">
        <f t="shared" si="62"/>
        <v>CAPÍTULO IV. PARTICIPACIÓN DEMOCRÁTICA</v>
      </c>
      <c r="F461" s="16" t="str">
        <f t="shared" si="63"/>
        <v>Participación y representación democrática</v>
      </c>
      <c r="G461" s="17" t="s">
        <v>3333</v>
      </c>
      <c r="H461" s="16" t="s">
        <v>3617</v>
      </c>
      <c r="I461" s="17" t="s">
        <v>3333</v>
      </c>
      <c r="J461" s="17" t="str">
        <f t="shared" si="59"/>
        <v>Artículo 157 [1]</v>
      </c>
      <c r="K461" s="17" t="str">
        <f t="shared" si="57"/>
        <v>Capítulo IV. Participación Democrática</v>
      </c>
      <c r="L461" s="18" t="str">
        <f t="shared" si="64"/>
        <v>04 Capítulo IV. Participación Democrática</v>
      </c>
    </row>
    <row r="462" spans="2:12" ht="102" x14ac:dyDescent="0.3">
      <c r="B462" s="14">
        <f t="shared" si="60"/>
        <v>461</v>
      </c>
      <c r="C462" s="15" t="str">
        <f t="shared" si="58"/>
        <v>2</v>
      </c>
      <c r="D462" s="16" t="str">
        <f t="shared" si="61"/>
        <v>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v>
      </c>
      <c r="E462" s="16" t="str">
        <f t="shared" si="62"/>
        <v>CAPÍTULO IV. PARTICIPACIÓN DEMOCRÁTICA</v>
      </c>
      <c r="F462" s="16" t="str">
        <f t="shared" si="63"/>
        <v>Participación y representación democrática</v>
      </c>
      <c r="G462" s="17" t="s">
        <v>3333</v>
      </c>
      <c r="H462" s="16" t="s">
        <v>3618</v>
      </c>
      <c r="I462" s="17" t="s">
        <v>3333</v>
      </c>
      <c r="J462" s="17" t="str">
        <f t="shared" si="59"/>
        <v>Artículo 157 [2]</v>
      </c>
      <c r="K462" s="17" t="str">
        <f t="shared" si="57"/>
        <v>Capítulo IV. Participación Democrática</v>
      </c>
      <c r="L462" s="18" t="str">
        <f t="shared" si="64"/>
        <v>04 Capítulo IV. Participación Democrática</v>
      </c>
    </row>
    <row r="463" spans="2:12" ht="30.6" x14ac:dyDescent="0.3">
      <c r="B463" s="14">
        <f t="shared" si="60"/>
        <v>462</v>
      </c>
      <c r="C463" s="15" t="str">
        <f t="shared" si="58"/>
        <v>3</v>
      </c>
      <c r="D463" s="16" t="str">
        <f t="shared" si="61"/>
        <v>3. La iniciativa popular de ley no podrá referirse a tributos, a la administración presupuestaria del Estado ni limitar derechos fundamentales.</v>
      </c>
      <c r="E463" s="16" t="str">
        <f t="shared" si="62"/>
        <v>CAPÍTULO IV. PARTICIPACIÓN DEMOCRÁTICA</v>
      </c>
      <c r="F463" s="16" t="str">
        <f t="shared" si="63"/>
        <v>Participación y representación democrática</v>
      </c>
      <c r="G463" s="17" t="s">
        <v>3333</v>
      </c>
      <c r="H463" s="16" t="s">
        <v>3619</v>
      </c>
      <c r="I463" s="17" t="s">
        <v>3333</v>
      </c>
      <c r="J463" s="17" t="str">
        <f t="shared" si="59"/>
        <v>Artículo 157 [3]</v>
      </c>
      <c r="K463" s="17" t="str">
        <f t="shared" si="57"/>
        <v>Capítulo IV. Participación Democrática</v>
      </c>
      <c r="L463" s="18" t="str">
        <f t="shared" si="64"/>
        <v>04 Capítulo IV. Participación Democrática</v>
      </c>
    </row>
    <row r="464" spans="2:12" ht="61.2" x14ac:dyDescent="0.3">
      <c r="B464" s="14">
        <f t="shared" si="60"/>
        <v>463</v>
      </c>
      <c r="C464" s="15" t="str">
        <f t="shared" si="58"/>
        <v>1</v>
      </c>
      <c r="D464" s="16" t="str">
        <f t="shared" si="61"/>
        <v>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v>
      </c>
      <c r="E464" s="16" t="str">
        <f t="shared" si="62"/>
        <v>CAPÍTULO IV. PARTICIPACIÓN DEMOCRÁTICA</v>
      </c>
      <c r="F464" s="16" t="str">
        <f t="shared" si="63"/>
        <v>Participación y representación democrática</v>
      </c>
      <c r="G464" s="17" t="s">
        <v>3334</v>
      </c>
      <c r="H464" s="16" t="s">
        <v>621</v>
      </c>
      <c r="I464" s="17" t="s">
        <v>3334</v>
      </c>
      <c r="J464" s="17" t="str">
        <f t="shared" si="59"/>
        <v>Artículo 158 [1]</v>
      </c>
      <c r="K464" s="17" t="str">
        <f t="shared" si="57"/>
        <v>Capítulo IV. Participación Democrática</v>
      </c>
      <c r="L464" s="18" t="str">
        <f t="shared" si="64"/>
        <v>04 Capítulo IV. Participación Democrática</v>
      </c>
    </row>
    <row r="465" spans="2:12" ht="30.6" x14ac:dyDescent="0.3">
      <c r="B465" s="14">
        <f t="shared" si="60"/>
        <v>464</v>
      </c>
      <c r="C465" s="15" t="str">
        <f t="shared" si="58"/>
        <v>2</v>
      </c>
      <c r="D465" s="16" t="str">
        <f t="shared" si="61"/>
        <v>2. No serán admisibles las iniciativas sobre materias que digan relación con tributos o administración presupuestaria del Estado.</v>
      </c>
      <c r="E465" s="16" t="str">
        <f t="shared" si="62"/>
        <v>CAPÍTULO IV. PARTICIPACIÓN DEMOCRÁTICA</v>
      </c>
      <c r="F465" s="16" t="str">
        <f t="shared" si="63"/>
        <v>Participación y representación democrática</v>
      </c>
      <c r="G465" s="17" t="s">
        <v>3334</v>
      </c>
      <c r="H465" s="16" t="s">
        <v>622</v>
      </c>
      <c r="I465" s="17" t="s">
        <v>3334</v>
      </c>
      <c r="J465" s="17" t="str">
        <f t="shared" si="59"/>
        <v>Artículo 158 [2]</v>
      </c>
      <c r="K465" s="17" t="str">
        <f t="shared" si="57"/>
        <v>Capítulo IV. Participación Democrática</v>
      </c>
      <c r="L465" s="18" t="str">
        <f t="shared" si="64"/>
        <v>04 Capítulo IV. Participación Democrática</v>
      </c>
    </row>
    <row r="466" spans="2:12" ht="51" x14ac:dyDescent="0.3">
      <c r="B466" s="14">
        <f t="shared" si="60"/>
        <v>465</v>
      </c>
      <c r="C466" s="15" t="str">
        <f t="shared" si="58"/>
        <v>E</v>
      </c>
      <c r="D466" s="16" t="str">
        <f t="shared" si="61"/>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v>
      </c>
      <c r="E466" s="16" t="str">
        <f t="shared" si="62"/>
        <v>CAPÍTULO IV. PARTICIPACIÓN DEMOCRÁTICA</v>
      </c>
      <c r="F466" s="16" t="str">
        <f t="shared" si="63"/>
        <v>Participación y representación democrática</v>
      </c>
      <c r="G466" s="17" t="s">
        <v>3335</v>
      </c>
      <c r="H466" s="16" t="s">
        <v>3620</v>
      </c>
      <c r="I466" s="17" t="s">
        <v>3335</v>
      </c>
      <c r="J466" s="17" t="str">
        <f t="shared" si="59"/>
        <v>Artículo 159 [E]</v>
      </c>
      <c r="K466" s="17" t="str">
        <f t="shared" si="57"/>
        <v>Capítulo IV. Participación Democrática</v>
      </c>
      <c r="L466" s="18" t="str">
        <f t="shared" si="64"/>
        <v>04 Capítulo IV. Participación Democrática</v>
      </c>
    </row>
    <row r="467" spans="2:12" ht="61.2" x14ac:dyDescent="0.3">
      <c r="B467" s="14">
        <f t="shared" si="60"/>
        <v>466</v>
      </c>
      <c r="C467" s="15" t="str">
        <f t="shared" si="58"/>
        <v>1</v>
      </c>
      <c r="D467" s="16" t="str">
        <f t="shared" si="61"/>
        <v>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v>
      </c>
      <c r="E467" s="16" t="str">
        <f t="shared" si="62"/>
        <v>CAPÍTULO IV. PARTICIPACIÓN DEMOCRÁTICA</v>
      </c>
      <c r="F467" s="21" t="s">
        <v>4244</v>
      </c>
      <c r="G467" s="17" t="s">
        <v>3336</v>
      </c>
      <c r="H467" s="16" t="s">
        <v>3621</v>
      </c>
      <c r="I467" s="17" t="s">
        <v>3336</v>
      </c>
      <c r="J467" s="17" t="str">
        <f t="shared" si="59"/>
        <v>Artículo 160 [1]</v>
      </c>
      <c r="K467" s="17" t="str">
        <f t="shared" si="57"/>
        <v>Capítulo IV. Participación Democrática</v>
      </c>
      <c r="L467" s="18" t="str">
        <f t="shared" si="64"/>
        <v>04 Capítulo IV. Participación Democrática</v>
      </c>
    </row>
    <row r="468" spans="2:12" ht="40.799999999999997" x14ac:dyDescent="0.3">
      <c r="B468" s="14">
        <f t="shared" si="60"/>
        <v>467</v>
      </c>
      <c r="C468" s="15" t="str">
        <f t="shared" si="58"/>
        <v>2</v>
      </c>
      <c r="D468" s="16" t="str">
        <f t="shared" si="61"/>
        <v>2. Ninguna autoridad u órgano podrá impedir el ejercicio de este derecho, debiendo a su vez proporcionar todos los medios necesarios para que las personas habilitadas para sufragar puedan ejercerlo.</v>
      </c>
      <c r="E468" s="16" t="str">
        <f t="shared" si="62"/>
        <v>CAPÍTULO IV. PARTICIPACIÓN DEMOCRÁTICA</v>
      </c>
      <c r="F468" s="16" t="str">
        <f t="shared" si="63"/>
        <v>Sufragio y sistema electoral</v>
      </c>
      <c r="G468" s="17" t="s">
        <v>3336</v>
      </c>
      <c r="H468" s="16" t="s">
        <v>627</v>
      </c>
      <c r="I468" s="17" t="s">
        <v>3336</v>
      </c>
      <c r="J468" s="17" t="str">
        <f t="shared" si="59"/>
        <v>Artículo 160 [2]</v>
      </c>
      <c r="K468" s="17" t="str">
        <f t="shared" si="57"/>
        <v>Capítulo IV. Participación Democrática</v>
      </c>
      <c r="L468" s="18" t="str">
        <f t="shared" si="64"/>
        <v>04 Capítulo IV. Participación Democrática</v>
      </c>
    </row>
    <row r="469" spans="2:12" ht="28.8" x14ac:dyDescent="0.3">
      <c r="B469" s="14">
        <f t="shared" si="60"/>
        <v>468</v>
      </c>
      <c r="C469" s="15" t="str">
        <f t="shared" si="58"/>
        <v>3</v>
      </c>
      <c r="D469" s="16" t="str">
        <f t="shared" si="61"/>
        <v>3. El resguardo de la seguridad pública durante las votaciones populares corresponderá a las instituciones que indique la ley.</v>
      </c>
      <c r="E469" s="16" t="str">
        <f t="shared" si="62"/>
        <v>CAPÍTULO IV. PARTICIPACIÓN DEMOCRÁTICA</v>
      </c>
      <c r="F469" s="16" t="str">
        <f t="shared" si="63"/>
        <v>Sufragio y sistema electoral</v>
      </c>
      <c r="G469" s="17" t="s">
        <v>3336</v>
      </c>
      <c r="H469" s="16" t="s">
        <v>628</v>
      </c>
      <c r="I469" s="17" t="s">
        <v>3336</v>
      </c>
      <c r="J469" s="17" t="str">
        <f t="shared" si="59"/>
        <v>Artículo 160 [3]</v>
      </c>
      <c r="K469" s="17" t="str">
        <f t="shared" si="57"/>
        <v>Capítulo IV. Participación Democrática</v>
      </c>
      <c r="L469" s="18" t="str">
        <f t="shared" si="64"/>
        <v>04 Capítulo IV. Participación Democrática</v>
      </c>
    </row>
    <row r="470" spans="2:12" ht="40.799999999999997" x14ac:dyDescent="0.3">
      <c r="B470" s="14">
        <f t="shared" si="60"/>
        <v>469</v>
      </c>
      <c r="C470" s="15" t="str">
        <f t="shared" si="58"/>
        <v>4</v>
      </c>
      <c r="D470" s="16" t="str">
        <f t="shared" si="61"/>
        <v>4. Las chilenas y los chilenos en el exterior podrán sufragar en los plebiscitos y consultas nacionales, elecciones presidenciales y de diputadas y diputados. Para esto se constituirá un distrito especial exterior.</v>
      </c>
      <c r="E470" s="16" t="str">
        <f t="shared" si="62"/>
        <v>CAPÍTULO IV. PARTICIPACIÓN DEMOCRÁTICA</v>
      </c>
      <c r="F470" s="16" t="str">
        <f t="shared" si="63"/>
        <v>Sufragio y sistema electoral</v>
      </c>
      <c r="G470" s="17" t="s">
        <v>3336</v>
      </c>
      <c r="H470" s="16" t="s">
        <v>3622</v>
      </c>
      <c r="I470" s="17" t="s">
        <v>3336</v>
      </c>
      <c r="J470" s="17" t="str">
        <f t="shared" si="59"/>
        <v>Artículo 160 [4]</v>
      </c>
      <c r="K470" s="17" t="str">
        <f t="shared" si="57"/>
        <v>Capítulo IV. Participación Democrática</v>
      </c>
      <c r="L470" s="18" t="str">
        <f t="shared" si="64"/>
        <v>04 Capítulo IV. Participación Democrática</v>
      </c>
    </row>
    <row r="471" spans="2:12" ht="30.6" x14ac:dyDescent="0.3">
      <c r="B471" s="14">
        <f t="shared" si="60"/>
        <v>470</v>
      </c>
      <c r="C471" s="15" t="str">
        <f t="shared" si="58"/>
        <v>5</v>
      </c>
      <c r="D471" s="16" t="str">
        <f t="shared" si="61"/>
        <v>5. Las personas extranjeras avecindadas por al menos cinco años en Chile podrán ejercer este derecho en los casos y las formas que determinen la Constitución y la ley.</v>
      </c>
      <c r="E471" s="16" t="str">
        <f t="shared" si="62"/>
        <v>CAPÍTULO IV. PARTICIPACIÓN DEMOCRÁTICA</v>
      </c>
      <c r="F471" s="16" t="str">
        <f t="shared" si="63"/>
        <v>Sufragio y sistema electoral</v>
      </c>
      <c r="G471" s="17" t="s">
        <v>3336</v>
      </c>
      <c r="H471" s="16" t="s">
        <v>3623</v>
      </c>
      <c r="I471" s="17" t="s">
        <v>3336</v>
      </c>
      <c r="J471" s="17" t="str">
        <f t="shared" si="59"/>
        <v>Artículo 160 [5]</v>
      </c>
      <c r="K471" s="17" t="str">
        <f t="shared" si="57"/>
        <v>Capítulo IV. Participación Democrática</v>
      </c>
      <c r="L471" s="18" t="str">
        <f t="shared" si="64"/>
        <v>04 Capítulo IV. Participación Democrática</v>
      </c>
    </row>
    <row r="472" spans="2:12" ht="28.8" x14ac:dyDescent="0.3">
      <c r="B472" s="14">
        <f t="shared" si="60"/>
        <v>471</v>
      </c>
      <c r="C472" s="15" t="str">
        <f t="shared" si="58"/>
        <v>6</v>
      </c>
      <c r="D472" s="16" t="str">
        <f t="shared" si="61"/>
        <v>6. La ley establecerá las condiciones para asegurar el ejercicio de este derecho.</v>
      </c>
      <c r="E472" s="16" t="str">
        <f t="shared" si="62"/>
        <v>CAPÍTULO IV. PARTICIPACIÓN DEMOCRÁTICA</v>
      </c>
      <c r="F472" s="16" t="str">
        <f t="shared" si="63"/>
        <v>Sufragio y sistema electoral</v>
      </c>
      <c r="G472" s="17" t="s">
        <v>3336</v>
      </c>
      <c r="H472" s="16" t="s">
        <v>631</v>
      </c>
      <c r="I472" s="17" t="s">
        <v>3336</v>
      </c>
      <c r="J472" s="17" t="str">
        <f t="shared" si="59"/>
        <v>Artículo 160 [6]</v>
      </c>
      <c r="K472" s="17" t="str">
        <f t="shared" si="57"/>
        <v>Capítulo IV. Participación Democrática</v>
      </c>
      <c r="L472" s="18" t="str">
        <f t="shared" si="64"/>
        <v>04 Capítulo IV. Participación Democrática</v>
      </c>
    </row>
    <row r="473" spans="2:12" ht="91.8" x14ac:dyDescent="0.3">
      <c r="B473" s="14">
        <f t="shared" si="60"/>
        <v>472</v>
      </c>
      <c r="C473" s="15" t="str">
        <f t="shared" si="58"/>
        <v>1</v>
      </c>
      <c r="D473" s="16" t="str">
        <f t="shared" si="61"/>
        <v>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v>
      </c>
      <c r="E473" s="16" t="str">
        <f t="shared" si="62"/>
        <v>CAPÍTULO IV. PARTICIPACIÓN DEMOCRÁTICA</v>
      </c>
      <c r="F473" s="16" t="str">
        <f t="shared" si="63"/>
        <v>Sufragio y sistema electoral</v>
      </c>
      <c r="G473" s="17" t="s">
        <v>3337</v>
      </c>
      <c r="H473" s="16" t="s">
        <v>3624</v>
      </c>
      <c r="I473" s="17" t="s">
        <v>3337</v>
      </c>
      <c r="J473" s="17" t="str">
        <f t="shared" si="59"/>
        <v>Artículo 161 [1]</v>
      </c>
      <c r="K473" s="17" t="str">
        <f t="shared" si="57"/>
        <v>Capítulo IV. Participación Democrática</v>
      </c>
      <c r="L473" s="18" t="str">
        <f t="shared" si="64"/>
        <v>04 Capítulo IV. Participación Democrática</v>
      </c>
    </row>
    <row r="474" spans="2:12" ht="40.799999999999997" x14ac:dyDescent="0.3">
      <c r="B474" s="14">
        <f t="shared" si="60"/>
        <v>473</v>
      </c>
      <c r="C474" s="15" t="str">
        <f t="shared" si="58"/>
        <v>2</v>
      </c>
      <c r="D474" s="16" t="str">
        <f t="shared" si="61"/>
        <v>2. Habrá un registro electoral público al que se incorporarán, por el solo ministerio de la ley, quienes cumplan los requisitos establecidos por esta Constitución. La ley determinará su organización y funcionamiento.</v>
      </c>
      <c r="E474" s="16" t="str">
        <f t="shared" si="62"/>
        <v>CAPÍTULO IV. PARTICIPACIÓN DEMOCRÁTICA</v>
      </c>
      <c r="F474" s="16" t="str">
        <f t="shared" si="63"/>
        <v>Sufragio y sistema electoral</v>
      </c>
      <c r="G474" s="17" t="s">
        <v>3337</v>
      </c>
      <c r="H474" s="16" t="s">
        <v>3625</v>
      </c>
      <c r="I474" s="17" t="s">
        <v>3337</v>
      </c>
      <c r="J474" s="17" t="str">
        <f t="shared" si="59"/>
        <v>Artículo 161 [2]</v>
      </c>
      <c r="K474" s="17" t="str">
        <f t="shared" si="57"/>
        <v>Capítulo IV. Participación Democrática</v>
      </c>
      <c r="L474" s="18" t="str">
        <f t="shared" si="64"/>
        <v>04 Capítulo IV. Participación Democrática</v>
      </c>
    </row>
    <row r="475" spans="2:12" ht="71.400000000000006" x14ac:dyDescent="0.3">
      <c r="B475" s="14">
        <f t="shared" si="60"/>
        <v>474</v>
      </c>
      <c r="C475" s="15" t="str">
        <f t="shared" si="58"/>
        <v>1</v>
      </c>
      <c r="D475" s="16" t="str">
        <f t="shared" si="61"/>
        <v>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v>
      </c>
      <c r="E475" s="16" t="str">
        <f t="shared" si="62"/>
        <v>CAPÍTULO IV. PARTICIPACIÓN DEMOCRÁTICA</v>
      </c>
      <c r="F475" s="16" t="str">
        <f t="shared" si="63"/>
        <v>Sufragio y sistema electoral</v>
      </c>
      <c r="G475" s="17" t="s">
        <v>3338</v>
      </c>
      <c r="H475" s="16" t="s">
        <v>3626</v>
      </c>
      <c r="I475" s="17" t="s">
        <v>3338</v>
      </c>
      <c r="J475" s="17" t="str">
        <f t="shared" si="59"/>
        <v>Artículo 162 [1]</v>
      </c>
      <c r="K475" s="17" t="str">
        <f t="shared" si="57"/>
        <v>Capítulo IV. Participación Democrática</v>
      </c>
      <c r="L475" s="18" t="str">
        <f t="shared" si="64"/>
        <v>04 Capítulo IV. Participación Democrática</v>
      </c>
    </row>
    <row r="476" spans="2:12" ht="91.8" x14ac:dyDescent="0.3">
      <c r="B476" s="14">
        <f t="shared" si="60"/>
        <v>475</v>
      </c>
      <c r="C476" s="15" t="str">
        <f t="shared" si="58"/>
        <v>2</v>
      </c>
      <c r="D476" s="16" t="str">
        <f t="shared" si="61"/>
        <v>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v>
      </c>
      <c r="E476" s="16" t="str">
        <f t="shared" si="62"/>
        <v>CAPÍTULO IV. PARTICIPACIÓN DEMOCRÁTICA</v>
      </c>
      <c r="F476" s="16" t="str">
        <f t="shared" si="63"/>
        <v>Sufragio y sistema electoral</v>
      </c>
      <c r="G476" s="17" t="s">
        <v>3338</v>
      </c>
      <c r="H476" s="16" t="s">
        <v>3627</v>
      </c>
      <c r="I476" s="17" t="s">
        <v>3338</v>
      </c>
      <c r="J476" s="17" t="str">
        <f t="shared" si="59"/>
        <v>Artículo 162 [2]</v>
      </c>
      <c r="K476" s="17" t="str">
        <f t="shared" si="57"/>
        <v>Capítulo IV. Participación Democrática</v>
      </c>
      <c r="L476" s="18" t="str">
        <f t="shared" si="64"/>
        <v>04 Capítulo IV. Participación Democrática</v>
      </c>
    </row>
    <row r="477" spans="2:12" ht="28.8" x14ac:dyDescent="0.3">
      <c r="B477" s="14">
        <f t="shared" si="60"/>
        <v>476</v>
      </c>
      <c r="C477" s="15" t="str">
        <f t="shared" si="58"/>
        <v>3</v>
      </c>
      <c r="D477" s="16" t="str">
        <f t="shared" si="61"/>
        <v>3. Se creará un registro del pueblo tribal afrodescendiente chileno bajo las mismas reglas del presente artículo.</v>
      </c>
      <c r="E477" s="16" t="str">
        <f t="shared" si="62"/>
        <v>CAPÍTULO IV. PARTICIPACIÓN DEMOCRÁTICA</v>
      </c>
      <c r="F477" s="16" t="str">
        <f t="shared" si="63"/>
        <v>Sufragio y sistema electoral</v>
      </c>
      <c r="G477" s="17" t="s">
        <v>3338</v>
      </c>
      <c r="H477" s="16" t="s">
        <v>3628</v>
      </c>
      <c r="I477" s="17" t="s">
        <v>3338</v>
      </c>
      <c r="J477" s="17" t="str">
        <f t="shared" si="59"/>
        <v>Artículo 162 [3]</v>
      </c>
      <c r="K477" s="17" t="str">
        <f t="shared" si="57"/>
        <v>Capítulo IV. Participación Democrática</v>
      </c>
      <c r="L477" s="18" t="str">
        <f t="shared" si="64"/>
        <v>04 Capítulo IV. Participación Democrática</v>
      </c>
    </row>
    <row r="478" spans="2:12" ht="71.400000000000006" x14ac:dyDescent="0.3">
      <c r="B478" s="14">
        <f t="shared" si="60"/>
        <v>477</v>
      </c>
      <c r="C478" s="15" t="str">
        <f t="shared" si="58"/>
        <v>1</v>
      </c>
      <c r="D478" s="16" t="str">
        <f t="shared" si="61"/>
        <v>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v>
      </c>
      <c r="E478" s="16" t="str">
        <f t="shared" si="62"/>
        <v>CAPÍTULO IV. PARTICIPACIÓN DEMOCRÁTICA</v>
      </c>
      <c r="F478" s="16" t="str">
        <f t="shared" si="63"/>
        <v>Sufragio y sistema electoral</v>
      </c>
      <c r="G478" s="17" t="s">
        <v>3339</v>
      </c>
      <c r="H478" s="16" t="s">
        <v>3629</v>
      </c>
      <c r="I478" s="17" t="s">
        <v>3339</v>
      </c>
      <c r="J478" s="17" t="str">
        <f t="shared" si="59"/>
        <v>Artículo 163 [1]</v>
      </c>
      <c r="K478" s="17" t="str">
        <f t="shared" si="57"/>
        <v>Capítulo IV. Participación Democrática</v>
      </c>
      <c r="L478" s="18" t="str">
        <f t="shared" si="64"/>
        <v>04 Capítulo IV. Participación Democrática</v>
      </c>
    </row>
    <row r="479" spans="2:12" ht="40.799999999999997" x14ac:dyDescent="0.3">
      <c r="B479" s="14">
        <f t="shared" si="60"/>
        <v>478</v>
      </c>
      <c r="C479" s="15" t="str">
        <f t="shared" si="58"/>
        <v>2</v>
      </c>
      <c r="D479" s="16" t="str">
        <f t="shared" si="61"/>
        <v>2. El Estado y las organizaciones políticas deberán tomar las medidas necesarias para erradicar la violencia de género con el fin de asegurar que todas las personas ejerzan plenamente sus derechos políticos.</v>
      </c>
      <c r="E479" s="16" t="str">
        <f t="shared" si="62"/>
        <v>CAPÍTULO IV. PARTICIPACIÓN DEMOCRÁTICA</v>
      </c>
      <c r="F479" s="16" t="str">
        <f t="shared" si="63"/>
        <v>Sufragio y sistema electoral</v>
      </c>
      <c r="G479" s="17" t="s">
        <v>3339</v>
      </c>
      <c r="H479" s="16" t="s">
        <v>641</v>
      </c>
      <c r="I479" s="17" t="s">
        <v>3339</v>
      </c>
      <c r="J479" s="17" t="str">
        <f t="shared" si="59"/>
        <v>Artículo 163 [2]</v>
      </c>
      <c r="K479" s="17" t="str">
        <f t="shared" si="57"/>
        <v>Capítulo IV. Participación Democrática</v>
      </c>
      <c r="L479" s="18" t="str">
        <f t="shared" si="64"/>
        <v>04 Capítulo IV. Participación Democrática</v>
      </c>
    </row>
    <row r="480" spans="2:12" ht="30.6" x14ac:dyDescent="0.3">
      <c r="B480" s="14">
        <f t="shared" si="60"/>
        <v>479</v>
      </c>
      <c r="C480" s="15" t="str">
        <f t="shared" si="58"/>
        <v>3</v>
      </c>
      <c r="D480" s="16" t="str">
        <f t="shared" si="61"/>
        <v>3. La ley arbitrará los medios para incentivar la participación de las personas de las diversidades y disidencias sexuales y de género en los procesos electorales.</v>
      </c>
      <c r="E480" s="16" t="str">
        <f t="shared" si="62"/>
        <v>CAPÍTULO IV. PARTICIPACIÓN DEMOCRÁTICA</v>
      </c>
      <c r="F480" s="16" t="str">
        <f t="shared" si="63"/>
        <v>Sufragio y sistema electoral</v>
      </c>
      <c r="G480" s="17" t="s">
        <v>3339</v>
      </c>
      <c r="H480" s="16" t="s">
        <v>3630</v>
      </c>
      <c r="I480" s="17" t="s">
        <v>3339</v>
      </c>
      <c r="J480" s="17" t="str">
        <f t="shared" si="59"/>
        <v>Artículo 163 [3]</v>
      </c>
      <c r="K480" s="17" t="str">
        <f t="shared" si="57"/>
        <v>Capítulo IV. Participación Democrática</v>
      </c>
      <c r="L480" s="18" t="str">
        <f t="shared" si="64"/>
        <v>04 Capítulo IV. Participación Democrática</v>
      </c>
    </row>
    <row r="481" spans="2:12" ht="91.8" x14ac:dyDescent="0.3">
      <c r="B481" s="14">
        <f t="shared" si="60"/>
        <v>480</v>
      </c>
      <c r="C481" s="15" t="str">
        <f t="shared" si="58"/>
        <v>1</v>
      </c>
      <c r="D481" s="16" t="str">
        <f t="shared" si="61"/>
        <v>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v>
      </c>
      <c r="E481" s="16" t="str">
        <f t="shared" si="62"/>
        <v>CAPÍTULO IV. PARTICIPACIÓN DEMOCRÁTICA</v>
      </c>
      <c r="F481" s="16" t="str">
        <f t="shared" si="63"/>
        <v>Sufragio y sistema electoral</v>
      </c>
      <c r="G481" s="17" t="s">
        <v>3340</v>
      </c>
      <c r="H481" s="16" t="s">
        <v>3631</v>
      </c>
      <c r="I481" s="17" t="s">
        <v>3340</v>
      </c>
      <c r="J481" s="17" t="str">
        <f t="shared" si="59"/>
        <v>Artículo 164 [1]</v>
      </c>
      <c r="K481" s="17" t="str">
        <f t="shared" si="57"/>
        <v>Capítulo IV. Participación Democrática</v>
      </c>
      <c r="L481" s="18" t="str">
        <f t="shared" si="64"/>
        <v>04 Capítulo IV. Participación Democrática</v>
      </c>
    </row>
    <row r="482" spans="2:12" ht="30.6" x14ac:dyDescent="0.3">
      <c r="B482" s="14">
        <f t="shared" si="60"/>
        <v>481</v>
      </c>
      <c r="C482" s="15" t="str">
        <f t="shared" si="58"/>
        <v>2</v>
      </c>
      <c r="D482" s="16" t="str">
        <f t="shared" si="61"/>
        <v>2. La dirección superior del Servicio Electoral corresponde a un consejo directivo que ejercerá de forma exclusiva las atribuciones que le encomienden la Constitución y las leyes.</v>
      </c>
      <c r="E482" s="16" t="str">
        <f t="shared" si="62"/>
        <v>CAPÍTULO IV. PARTICIPACIÓN DEMOCRÁTICA</v>
      </c>
      <c r="F482" s="16" t="str">
        <f t="shared" si="63"/>
        <v>Sufragio y sistema electoral</v>
      </c>
      <c r="G482" s="17" t="s">
        <v>3340</v>
      </c>
      <c r="H482" s="16" t="s">
        <v>645</v>
      </c>
      <c r="I482" s="17" t="s">
        <v>3340</v>
      </c>
      <c r="J482" s="17" t="str">
        <f t="shared" si="59"/>
        <v>Artículo 164 [2]</v>
      </c>
      <c r="K482" s="17" t="str">
        <f t="shared" si="57"/>
        <v>Capítulo IV. Participación Democrática</v>
      </c>
      <c r="L482" s="18" t="str">
        <f t="shared" si="64"/>
        <v>04 Capítulo IV. Participación Democrática</v>
      </c>
    </row>
    <row r="483" spans="2:12" ht="71.400000000000006" x14ac:dyDescent="0.3">
      <c r="B483" s="14">
        <f t="shared" si="60"/>
        <v>482</v>
      </c>
      <c r="C483" s="15" t="str">
        <f t="shared" si="58"/>
        <v>3</v>
      </c>
      <c r="D483" s="16" t="str">
        <f t="shared" si="61"/>
        <v>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v>
      </c>
      <c r="E483" s="16" t="str">
        <f t="shared" si="62"/>
        <v>CAPÍTULO IV. PARTICIPACIÓN DEMOCRÁTICA</v>
      </c>
      <c r="F483" s="16" t="str">
        <f t="shared" si="63"/>
        <v>Sufragio y sistema electoral</v>
      </c>
      <c r="G483" s="17" t="s">
        <v>3340</v>
      </c>
      <c r="H483" s="16" t="s">
        <v>3632</v>
      </c>
      <c r="I483" s="17" t="s">
        <v>3340</v>
      </c>
      <c r="J483" s="17" t="str">
        <f t="shared" si="59"/>
        <v>Artículo 164 [3]</v>
      </c>
      <c r="K483" s="17" t="str">
        <f t="shared" si="57"/>
        <v>Capítulo IV. Participación Democrática</v>
      </c>
      <c r="L483" s="18" t="str">
        <f t="shared" si="64"/>
        <v>04 Capítulo IV. Participación Democrática</v>
      </c>
    </row>
    <row r="484" spans="2:12" ht="112.2" x14ac:dyDescent="0.3">
      <c r="B484" s="14">
        <f t="shared" si="60"/>
        <v>483</v>
      </c>
      <c r="C484" s="15" t="str">
        <f t="shared" si="58"/>
        <v>4</v>
      </c>
      <c r="D484" s="16" t="str">
        <f t="shared" si="61"/>
        <v>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v>
      </c>
      <c r="E484" s="16" t="str">
        <f t="shared" si="62"/>
        <v>CAPÍTULO IV. PARTICIPACIÓN DEMOCRÁTICA</v>
      </c>
      <c r="F484" s="16" t="str">
        <f t="shared" si="63"/>
        <v>Sufragio y sistema electoral</v>
      </c>
      <c r="G484" s="17" t="s">
        <v>3340</v>
      </c>
      <c r="H484" s="16" t="s">
        <v>3633</v>
      </c>
      <c r="I484" s="17" t="s">
        <v>3340</v>
      </c>
      <c r="J484" s="17" t="str">
        <f t="shared" si="59"/>
        <v>Artículo 164 [4]</v>
      </c>
      <c r="K484" s="17" t="str">
        <f t="shared" si="57"/>
        <v>Capítulo IV. Participación Democrática</v>
      </c>
      <c r="L484" s="18" t="str">
        <f t="shared" si="64"/>
        <v>04 Capítulo IV. Participación Democrática</v>
      </c>
    </row>
    <row r="485" spans="2:12" ht="71.400000000000006" x14ac:dyDescent="0.3">
      <c r="B485" s="14">
        <f t="shared" si="60"/>
        <v>484</v>
      </c>
      <c r="C485" s="15" t="str">
        <f t="shared" si="58"/>
        <v>5</v>
      </c>
      <c r="D485" s="16" t="str">
        <f t="shared" si="61"/>
        <v>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v>
      </c>
      <c r="E485" s="16" t="str">
        <f t="shared" si="62"/>
        <v>CAPÍTULO IV. PARTICIPACIÓN DEMOCRÁTICA</v>
      </c>
      <c r="F485" s="16" t="str">
        <f t="shared" si="63"/>
        <v>Sufragio y sistema electoral</v>
      </c>
      <c r="G485" s="17" t="s">
        <v>3340</v>
      </c>
      <c r="H485" s="16" t="s">
        <v>3634</v>
      </c>
      <c r="I485" s="17" t="s">
        <v>3340</v>
      </c>
      <c r="J485" s="17" t="str">
        <f t="shared" si="59"/>
        <v>Artículo 164 [5]</v>
      </c>
      <c r="K485" s="17" t="str">
        <f t="shared" si="57"/>
        <v>Capítulo IV. Participación Democrática</v>
      </c>
      <c r="L485" s="18" t="str">
        <f t="shared" si="64"/>
        <v>04 Capítulo IV. Participación Democrática</v>
      </c>
    </row>
    <row r="486" spans="2:12" ht="71.400000000000006" x14ac:dyDescent="0.3">
      <c r="B486" s="14">
        <f t="shared" si="60"/>
        <v>485</v>
      </c>
      <c r="C486" s="15" t="str">
        <f t="shared" si="58"/>
        <v>1</v>
      </c>
      <c r="D486" s="16" t="str">
        <f t="shared" si="61"/>
        <v>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v>
      </c>
      <c r="E486" s="19" t="s">
        <v>4245</v>
      </c>
      <c r="F486" s="20" t="s">
        <v>4131</v>
      </c>
      <c r="G486" s="17" t="s">
        <v>3341</v>
      </c>
      <c r="H486" s="16" t="s">
        <v>3635</v>
      </c>
      <c r="I486" s="17" t="s">
        <v>3341</v>
      </c>
      <c r="J486" s="17" t="str">
        <f t="shared" si="59"/>
        <v>Artículo 165 [1]</v>
      </c>
      <c r="K486" s="17" t="s">
        <v>4280</v>
      </c>
      <c r="L486" s="18" t="s">
        <v>4285</v>
      </c>
    </row>
    <row r="487" spans="2:12" ht="28.8" x14ac:dyDescent="0.3">
      <c r="B487" s="14">
        <f t="shared" si="60"/>
        <v>486</v>
      </c>
      <c r="C487" s="15" t="str">
        <f t="shared" si="58"/>
        <v>2</v>
      </c>
      <c r="D487" s="16" t="str">
        <f t="shared" si="61"/>
        <v>2. La función pública se deberá brindar con pertinencia territorial, cultural y lingüística.</v>
      </c>
      <c r="E487" s="16" t="str">
        <f t="shared" si="62"/>
        <v>CAPÍTULO V. BUEN GOBIERNO Y FUNCIÓN PÚBLICA</v>
      </c>
      <c r="F487" s="16" t="str">
        <f t="shared" si="63"/>
        <v>No Contiene</v>
      </c>
      <c r="G487" s="17" t="s">
        <v>3341</v>
      </c>
      <c r="H487" s="16" t="s">
        <v>651</v>
      </c>
      <c r="I487" s="17" t="s">
        <v>3341</v>
      </c>
      <c r="J487" s="17" t="str">
        <f t="shared" si="59"/>
        <v>Artículo 165 [2]</v>
      </c>
      <c r="K487" s="17" t="str">
        <f t="shared" ref="K487:K540" si="65">+K486</f>
        <v>Capítulo V. Buen Gobierno y Función Pública</v>
      </c>
      <c r="L487" s="18" t="str">
        <f t="shared" si="64"/>
        <v>05 Capítulo V. Buen Gobierno y Función Pública</v>
      </c>
    </row>
    <row r="488" spans="2:12" ht="61.2" x14ac:dyDescent="0.3">
      <c r="B488" s="14">
        <f t="shared" si="60"/>
        <v>487</v>
      </c>
      <c r="C488" s="15" t="str">
        <f t="shared" si="58"/>
        <v>1</v>
      </c>
      <c r="D488" s="16" t="str">
        <f t="shared" si="61"/>
        <v>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v>
      </c>
      <c r="E488" s="16" t="str">
        <f t="shared" si="62"/>
        <v>CAPÍTULO V. BUEN GOBIERNO Y FUNCIÓN PÚBLICA</v>
      </c>
      <c r="F488" s="16" t="str">
        <f t="shared" si="63"/>
        <v>No Contiene</v>
      </c>
      <c r="G488" s="17" t="s">
        <v>3342</v>
      </c>
      <c r="H488" s="16" t="s">
        <v>3636</v>
      </c>
      <c r="I488" s="17" t="s">
        <v>3342</v>
      </c>
      <c r="J488" s="17" t="str">
        <f t="shared" si="59"/>
        <v>Artículo 166 [1]</v>
      </c>
      <c r="K488" s="17" t="str">
        <f t="shared" si="65"/>
        <v>Capítulo V. Buen Gobierno y Función Pública</v>
      </c>
      <c r="L488" s="18" t="str">
        <f t="shared" si="64"/>
        <v>05 Capítulo V. Buen Gobierno y Función Pública</v>
      </c>
    </row>
    <row r="489" spans="2:12" ht="81.599999999999994" x14ac:dyDescent="0.3">
      <c r="B489" s="14">
        <f t="shared" si="60"/>
        <v>488</v>
      </c>
      <c r="C489" s="15" t="str">
        <f t="shared" si="58"/>
        <v>2</v>
      </c>
      <c r="D489" s="16" t="str">
        <f t="shared" si="61"/>
        <v>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v>
      </c>
      <c r="E489" s="16" t="str">
        <f t="shared" si="62"/>
        <v>CAPÍTULO V. BUEN GOBIERNO Y FUNCIÓN PÚBLICA</v>
      </c>
      <c r="F489" s="16" t="str">
        <f t="shared" si="63"/>
        <v>No Contiene</v>
      </c>
      <c r="G489" s="17" t="s">
        <v>3342</v>
      </c>
      <c r="H489" s="16" t="s">
        <v>3637</v>
      </c>
      <c r="I489" s="17" t="s">
        <v>3342</v>
      </c>
      <c r="J489" s="17" t="str">
        <f t="shared" si="59"/>
        <v>Artículo 166 [2]</v>
      </c>
      <c r="K489" s="17" t="str">
        <f t="shared" si="65"/>
        <v>Capítulo V. Buen Gobierno y Función Pública</v>
      </c>
      <c r="L489" s="18" t="str">
        <f t="shared" si="64"/>
        <v>05 Capítulo V. Buen Gobierno y Función Pública</v>
      </c>
    </row>
    <row r="490" spans="2:12" ht="81.599999999999994" x14ac:dyDescent="0.3">
      <c r="B490" s="14">
        <f t="shared" si="60"/>
        <v>489</v>
      </c>
      <c r="C490" s="15" t="str">
        <f t="shared" si="58"/>
        <v>1</v>
      </c>
      <c r="D490" s="16" t="str">
        <f t="shared" si="61"/>
        <v>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v>
      </c>
      <c r="E490" s="16" t="str">
        <f t="shared" si="62"/>
        <v>CAPÍTULO V. BUEN GOBIERNO Y FUNCIÓN PÚBLICA</v>
      </c>
      <c r="F490" s="16" t="str">
        <f t="shared" si="63"/>
        <v>No Contiene</v>
      </c>
      <c r="G490" s="17" t="s">
        <v>3343</v>
      </c>
      <c r="H490" s="16" t="s">
        <v>3638</v>
      </c>
      <c r="I490" s="17" t="s">
        <v>3343</v>
      </c>
      <c r="J490" s="17" t="str">
        <f t="shared" si="59"/>
        <v>Artículo 167 [1]</v>
      </c>
      <c r="K490" s="17" t="str">
        <f t="shared" si="65"/>
        <v>Capítulo V. Buen Gobierno y Función Pública</v>
      </c>
      <c r="L490" s="18" t="str">
        <f t="shared" si="64"/>
        <v>05 Capítulo V. Buen Gobierno y Función Pública</v>
      </c>
    </row>
    <row r="491" spans="2:12" ht="40.799999999999997" x14ac:dyDescent="0.3">
      <c r="B491" s="14">
        <f t="shared" si="60"/>
        <v>490</v>
      </c>
      <c r="C491" s="15" t="str">
        <f t="shared" si="58"/>
        <v>2</v>
      </c>
      <c r="D491" s="16" t="str">
        <f t="shared" si="61"/>
        <v>2. Es pública la información elaborada con presupuesto público y toda otra información que obre en poder o custodia del Estado, cualquiera sea su formato, soporte, fecha de creación, origen, clasificación o procesamiento.</v>
      </c>
      <c r="E491" s="16" t="str">
        <f t="shared" si="62"/>
        <v>CAPÍTULO V. BUEN GOBIERNO Y FUNCIÓN PÚBLICA</v>
      </c>
      <c r="F491" s="16" t="str">
        <f t="shared" si="63"/>
        <v>No Contiene</v>
      </c>
      <c r="G491" s="17" t="s">
        <v>3343</v>
      </c>
      <c r="H491" s="16" t="s">
        <v>657</v>
      </c>
      <c r="I491" s="17" t="s">
        <v>3343</v>
      </c>
      <c r="J491" s="17" t="str">
        <f t="shared" si="59"/>
        <v>Artículo 167 [2]</v>
      </c>
      <c r="K491" s="17" t="str">
        <f t="shared" si="65"/>
        <v>Capítulo V. Buen Gobierno y Función Pública</v>
      </c>
      <c r="L491" s="18" t="str">
        <f t="shared" si="64"/>
        <v>05 Capítulo V. Buen Gobierno y Función Pública</v>
      </c>
    </row>
    <row r="492" spans="2:12" ht="30.6" x14ac:dyDescent="0.3">
      <c r="B492" s="14">
        <f t="shared" si="60"/>
        <v>491</v>
      </c>
      <c r="C492" s="15" t="str">
        <f t="shared" si="58"/>
        <v>3</v>
      </c>
      <c r="D492" s="16" t="str">
        <f t="shared" si="61"/>
        <v>3. Toda institución que desarrolle una función pública o que administre recursos públicos deberá dar cumplimiento al principio de transparencia.</v>
      </c>
      <c r="E492" s="16" t="str">
        <f t="shared" si="62"/>
        <v>CAPÍTULO V. BUEN GOBIERNO Y FUNCIÓN PÚBLICA</v>
      </c>
      <c r="F492" s="16" t="str">
        <f t="shared" si="63"/>
        <v>No Contiene</v>
      </c>
      <c r="G492" s="17" t="s">
        <v>3343</v>
      </c>
      <c r="H492" s="16" t="s">
        <v>658</v>
      </c>
      <c r="I492" s="17" t="s">
        <v>3343</v>
      </c>
      <c r="J492" s="17" t="str">
        <f t="shared" si="59"/>
        <v>Artículo 167 [3]</v>
      </c>
      <c r="K492" s="17" t="str">
        <f t="shared" si="65"/>
        <v>Capítulo V. Buen Gobierno y Función Pública</v>
      </c>
      <c r="L492" s="18" t="str">
        <f t="shared" si="64"/>
        <v>05 Capítulo V. Buen Gobierno y Función Pública</v>
      </c>
    </row>
    <row r="493" spans="2:12" ht="61.2" x14ac:dyDescent="0.3">
      <c r="B493" s="14">
        <f t="shared" si="60"/>
        <v>492</v>
      </c>
      <c r="C493" s="15" t="str">
        <f t="shared" si="58"/>
        <v>4</v>
      </c>
      <c r="D493" s="16" t="str">
        <f t="shared" si="61"/>
        <v>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v>
      </c>
      <c r="E493" s="16" t="str">
        <f t="shared" si="62"/>
        <v>CAPÍTULO V. BUEN GOBIERNO Y FUNCIÓN PÚBLICA</v>
      </c>
      <c r="F493" s="16" t="str">
        <f t="shared" si="63"/>
        <v>No Contiene</v>
      </c>
      <c r="G493" s="17" t="s">
        <v>3343</v>
      </c>
      <c r="H493" s="16" t="s">
        <v>3639</v>
      </c>
      <c r="I493" s="17" t="s">
        <v>3343</v>
      </c>
      <c r="J493" s="17" t="str">
        <f t="shared" si="59"/>
        <v>Artículo 167 [4]</v>
      </c>
      <c r="K493" s="17" t="str">
        <f t="shared" si="65"/>
        <v>Capítulo V. Buen Gobierno y Función Pública</v>
      </c>
      <c r="L493" s="18" t="str">
        <f t="shared" si="64"/>
        <v>05 Capítulo V. Buen Gobierno y Función Pública</v>
      </c>
    </row>
    <row r="494" spans="2:12" ht="61.2" x14ac:dyDescent="0.3">
      <c r="B494" s="14">
        <f t="shared" si="60"/>
        <v>493</v>
      </c>
      <c r="C494" s="15"/>
      <c r="D494" s="16" t="str">
        <f t="shared" si="61"/>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v>
      </c>
      <c r="E494" s="16" t="str">
        <f t="shared" si="62"/>
        <v>CAPÍTULO V. BUEN GOBIERNO Y FUNCIÓN PÚBLICA</v>
      </c>
      <c r="F494" s="16" t="str">
        <f t="shared" si="63"/>
        <v>No Contiene</v>
      </c>
      <c r="G494" s="17" t="s">
        <v>3344</v>
      </c>
      <c r="H494" s="16" t="s">
        <v>661</v>
      </c>
      <c r="I494" s="17" t="s">
        <v>3344</v>
      </c>
      <c r="J494" s="17" t="str">
        <f t="shared" si="59"/>
        <v>Artículo 168</v>
      </c>
      <c r="K494" s="17" t="str">
        <f t="shared" si="65"/>
        <v>Capítulo V. Buen Gobierno y Función Pública</v>
      </c>
      <c r="L494" s="18" t="str">
        <f t="shared" si="64"/>
        <v>05 Capítulo V. Buen Gobierno y Función Pública</v>
      </c>
    </row>
    <row r="495" spans="2:12" ht="71.400000000000006" x14ac:dyDescent="0.3">
      <c r="B495" s="14">
        <f t="shared" si="60"/>
        <v>494</v>
      </c>
      <c r="C495" s="15" t="str">
        <f t="shared" si="58"/>
        <v>1</v>
      </c>
      <c r="D495" s="16" t="str">
        <f t="shared" si="61"/>
        <v>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v>
      </c>
      <c r="E495" s="16" t="str">
        <f t="shared" si="62"/>
        <v>CAPÍTULO V. BUEN GOBIERNO Y FUNCIÓN PÚBLICA</v>
      </c>
      <c r="F495" s="16" t="str">
        <f t="shared" si="63"/>
        <v>No Contiene</v>
      </c>
      <c r="G495" s="17" t="s">
        <v>3345</v>
      </c>
      <c r="H495" s="16" t="s">
        <v>3640</v>
      </c>
      <c r="I495" s="17" t="s">
        <v>3345</v>
      </c>
      <c r="J495" s="17" t="str">
        <f t="shared" si="59"/>
        <v>Artículo 169 [1]</v>
      </c>
      <c r="K495" s="17" t="str">
        <f t="shared" si="65"/>
        <v>Capítulo V. Buen Gobierno y Función Pública</v>
      </c>
      <c r="L495" s="18" t="str">
        <f t="shared" si="64"/>
        <v>05 Capítulo V. Buen Gobierno y Función Pública</v>
      </c>
    </row>
    <row r="496" spans="2:12" ht="28.8" x14ac:dyDescent="0.3">
      <c r="B496" s="14">
        <f t="shared" si="60"/>
        <v>495</v>
      </c>
      <c r="C496" s="15" t="str">
        <f t="shared" si="58"/>
        <v>2</v>
      </c>
      <c r="D496" s="16" t="str">
        <f t="shared" si="61"/>
        <v>2. La ley regulará su composición, organización, funcionamiento y atribuciones.</v>
      </c>
      <c r="E496" s="16" t="str">
        <f t="shared" si="62"/>
        <v>CAPÍTULO V. BUEN GOBIERNO Y FUNCIÓN PÚBLICA</v>
      </c>
      <c r="F496" s="16" t="str">
        <f t="shared" si="63"/>
        <v>No Contiene</v>
      </c>
      <c r="G496" s="17" t="s">
        <v>3345</v>
      </c>
      <c r="H496" s="16" t="s">
        <v>664</v>
      </c>
      <c r="I496" s="17" t="s">
        <v>3345</v>
      </c>
      <c r="J496" s="17" t="str">
        <f t="shared" si="59"/>
        <v>Artículo 169 [2]</v>
      </c>
      <c r="K496" s="17" t="str">
        <f t="shared" si="65"/>
        <v>Capítulo V. Buen Gobierno y Función Pública</v>
      </c>
      <c r="L496" s="18" t="str">
        <f t="shared" si="64"/>
        <v>05 Capítulo V. Buen Gobierno y Función Pública</v>
      </c>
    </row>
    <row r="497" spans="2:12" ht="28.8" x14ac:dyDescent="0.3">
      <c r="B497" s="14">
        <f t="shared" si="60"/>
        <v>496</v>
      </c>
      <c r="C497" s="15" t="str">
        <f t="shared" si="58"/>
        <v>1</v>
      </c>
      <c r="D497" s="16" t="str">
        <f t="shared" si="61"/>
        <v>1. La corrupción es contraria al bien común y atenta contra el sistema democrático.</v>
      </c>
      <c r="E497" s="16" t="str">
        <f t="shared" si="62"/>
        <v>CAPÍTULO V. BUEN GOBIERNO Y FUNCIÓN PÚBLICA</v>
      </c>
      <c r="F497" s="16" t="str">
        <f t="shared" si="63"/>
        <v>No Contiene</v>
      </c>
      <c r="G497" s="17" t="s">
        <v>3346</v>
      </c>
      <c r="H497" s="16" t="s">
        <v>666</v>
      </c>
      <c r="I497" s="17" t="s">
        <v>3346</v>
      </c>
      <c r="J497" s="17" t="str">
        <f t="shared" si="59"/>
        <v>Artículo 170 [1]</v>
      </c>
      <c r="K497" s="17" t="str">
        <f t="shared" si="65"/>
        <v>Capítulo V. Buen Gobierno y Función Pública</v>
      </c>
      <c r="L497" s="18" t="str">
        <f t="shared" si="64"/>
        <v>05 Capítulo V. Buen Gobierno y Función Pública</v>
      </c>
    </row>
    <row r="498" spans="2:12" ht="51" x14ac:dyDescent="0.3">
      <c r="B498" s="14">
        <f t="shared" si="60"/>
        <v>497</v>
      </c>
      <c r="C498" s="15" t="str">
        <f t="shared" si="58"/>
        <v>2</v>
      </c>
      <c r="D498" s="16" t="str">
        <f t="shared" si="61"/>
        <v>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v>
      </c>
      <c r="E498" s="16" t="str">
        <f t="shared" si="62"/>
        <v>CAPÍTULO V. BUEN GOBIERNO Y FUNCIÓN PÚBLICA</v>
      </c>
      <c r="F498" s="16" t="str">
        <f t="shared" si="63"/>
        <v>No Contiene</v>
      </c>
      <c r="G498" s="17" t="s">
        <v>3346</v>
      </c>
      <c r="H498" s="16" t="s">
        <v>3641</v>
      </c>
      <c r="I498" s="17" t="s">
        <v>3346</v>
      </c>
      <c r="J498" s="17" t="str">
        <f t="shared" si="59"/>
        <v>Artículo 170 [2]</v>
      </c>
      <c r="K498" s="17" t="str">
        <f t="shared" si="65"/>
        <v>Capítulo V. Buen Gobierno y Función Pública</v>
      </c>
      <c r="L498" s="18" t="str">
        <f t="shared" si="64"/>
        <v>05 Capítulo V. Buen Gobierno y Función Pública</v>
      </c>
    </row>
    <row r="499" spans="2:12" ht="51" x14ac:dyDescent="0.3">
      <c r="B499" s="14">
        <f t="shared" si="60"/>
        <v>498</v>
      </c>
      <c r="C499" s="15" t="str">
        <f t="shared" si="58"/>
        <v>3</v>
      </c>
      <c r="D499" s="16" t="str">
        <f t="shared" si="61"/>
        <v>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v>
      </c>
      <c r="E499" s="16" t="str">
        <f t="shared" si="62"/>
        <v>CAPÍTULO V. BUEN GOBIERNO Y FUNCIÓN PÚBLICA</v>
      </c>
      <c r="F499" s="16" t="str">
        <f t="shared" si="63"/>
        <v>No Contiene</v>
      </c>
      <c r="G499" s="17" t="s">
        <v>3346</v>
      </c>
      <c r="H499" s="16" t="s">
        <v>3642</v>
      </c>
      <c r="I499" s="17" t="s">
        <v>3346</v>
      </c>
      <c r="J499" s="17" t="str">
        <f t="shared" si="59"/>
        <v>Artículo 170 [3]</v>
      </c>
      <c r="K499" s="17" t="str">
        <f t="shared" si="65"/>
        <v>Capítulo V. Buen Gobierno y Función Pública</v>
      </c>
      <c r="L499" s="18" t="str">
        <f t="shared" si="64"/>
        <v>05 Capítulo V. Buen Gobierno y Función Pública</v>
      </c>
    </row>
    <row r="500" spans="2:12" ht="40.799999999999997" x14ac:dyDescent="0.3">
      <c r="B500" s="14">
        <f t="shared" si="60"/>
        <v>499</v>
      </c>
      <c r="C500" s="15"/>
      <c r="D500" s="16" t="str">
        <f t="shared" si="61"/>
        <v>El Estado asegura a todas las personas la debida protección, confidencialidad e indemnidad al denunciar infracciones en el ejercicio de la función pública, especialmente faltas a la probidad, transparencia y hechos de corrupción.</v>
      </c>
      <c r="E500" s="16" t="str">
        <f t="shared" si="62"/>
        <v>CAPÍTULO V. BUEN GOBIERNO Y FUNCIÓN PÚBLICA</v>
      </c>
      <c r="F500" s="16" t="str">
        <f t="shared" si="63"/>
        <v>No Contiene</v>
      </c>
      <c r="G500" s="17" t="s">
        <v>3347</v>
      </c>
      <c r="H500" s="16" t="s">
        <v>2170</v>
      </c>
      <c r="I500" s="17" t="s">
        <v>3347</v>
      </c>
      <c r="J500" s="17" t="str">
        <f t="shared" si="59"/>
        <v>Artículo 171</v>
      </c>
      <c r="K500" s="17" t="str">
        <f t="shared" si="65"/>
        <v>Capítulo V. Buen Gobierno y Función Pública</v>
      </c>
      <c r="L500" s="18" t="str">
        <f t="shared" si="64"/>
        <v>05 Capítulo V. Buen Gobierno y Función Pública</v>
      </c>
    </row>
    <row r="501" spans="2:12" ht="71.400000000000006" x14ac:dyDescent="0.3">
      <c r="B501" s="14">
        <f t="shared" si="60"/>
        <v>500</v>
      </c>
      <c r="C501" s="15"/>
      <c r="D501" s="16" t="str">
        <f t="shared" si="61"/>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v>
      </c>
      <c r="E501" s="16" t="str">
        <f t="shared" si="62"/>
        <v>CAPÍTULO V. BUEN GOBIERNO Y FUNCIÓN PÚBLICA</v>
      </c>
      <c r="F501" s="16" t="str">
        <f t="shared" si="63"/>
        <v>No Contiene</v>
      </c>
      <c r="G501" s="17" t="s">
        <v>3348</v>
      </c>
      <c r="H501" s="16" t="s">
        <v>3643</v>
      </c>
      <c r="I501" s="17" t="s">
        <v>3348</v>
      </c>
      <c r="J501" s="17" t="str">
        <f t="shared" si="59"/>
        <v>Artículo 172</v>
      </c>
      <c r="K501" s="17" t="str">
        <f t="shared" si="65"/>
        <v>Capítulo V. Buen Gobierno y Función Pública</v>
      </c>
      <c r="L501" s="18" t="str">
        <f t="shared" si="64"/>
        <v>05 Capítulo V. Buen Gobierno y Función Pública</v>
      </c>
    </row>
    <row r="502" spans="2:12" ht="40.799999999999997" x14ac:dyDescent="0.3">
      <c r="B502" s="14">
        <f t="shared" si="60"/>
        <v>501</v>
      </c>
      <c r="C502" s="15"/>
      <c r="D502" s="16" t="str">
        <f t="shared" si="61"/>
        <v>Respecto de las altas autoridades del Estado, la ley establecerá mayores exigencias y estándares de responsabilidad para el cumplimiento de los principios de probidad, transparencia y rendición de cuentas.</v>
      </c>
      <c r="E502" s="16" t="str">
        <f t="shared" si="62"/>
        <v>CAPÍTULO V. BUEN GOBIERNO Y FUNCIÓN PÚBLICA</v>
      </c>
      <c r="F502" s="16" t="str">
        <f t="shared" si="63"/>
        <v>No Contiene</v>
      </c>
      <c r="G502" s="17" t="s">
        <v>3349</v>
      </c>
      <c r="H502" s="16" t="s">
        <v>674</v>
      </c>
      <c r="I502" s="17" t="s">
        <v>3349</v>
      </c>
      <c r="J502" s="17" t="str">
        <f t="shared" si="59"/>
        <v>Artículo 173</v>
      </c>
      <c r="K502" s="17" t="str">
        <f t="shared" si="65"/>
        <v>Capítulo V. Buen Gobierno y Función Pública</v>
      </c>
      <c r="L502" s="18" t="str">
        <f t="shared" si="64"/>
        <v>05 Capítulo V. Buen Gobierno y Función Pública</v>
      </c>
    </row>
    <row r="503" spans="2:12" ht="91.8" x14ac:dyDescent="0.3">
      <c r="B503" s="14">
        <f t="shared" si="60"/>
        <v>502</v>
      </c>
      <c r="C503" s="15"/>
      <c r="D503" s="16" t="str">
        <f t="shared" si="61"/>
        <v>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v>
      </c>
      <c r="E503" s="16" t="str">
        <f t="shared" si="62"/>
        <v>CAPÍTULO V. BUEN GOBIERNO Y FUNCIÓN PÚBLICA</v>
      </c>
      <c r="F503" s="16" t="str">
        <f t="shared" si="63"/>
        <v>No Contiene</v>
      </c>
      <c r="G503" s="17" t="s">
        <v>3350</v>
      </c>
      <c r="H503" s="16" t="s">
        <v>3644</v>
      </c>
      <c r="I503" s="17" t="s">
        <v>3350</v>
      </c>
      <c r="J503" s="17" t="str">
        <f t="shared" si="59"/>
        <v>Artículo 174</v>
      </c>
      <c r="K503" s="17" t="str">
        <f t="shared" si="65"/>
        <v>Capítulo V. Buen Gobierno y Función Pública</v>
      </c>
      <c r="L503" s="18" t="str">
        <f t="shared" si="64"/>
        <v>05 Capítulo V. Buen Gobierno y Función Pública</v>
      </c>
    </row>
    <row r="504" spans="2:12" ht="61.2" x14ac:dyDescent="0.3">
      <c r="B504" s="14">
        <f t="shared" si="60"/>
        <v>503</v>
      </c>
      <c r="C504" s="15" t="str">
        <f t="shared" si="58"/>
        <v>1</v>
      </c>
      <c r="D504" s="16" t="str">
        <f t="shared" si="61"/>
        <v>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v>
      </c>
      <c r="E504" s="16" t="str">
        <f t="shared" si="62"/>
        <v>CAPÍTULO V. BUEN GOBIERNO Y FUNCIÓN PÚBLICA</v>
      </c>
      <c r="F504" s="16" t="str">
        <f t="shared" si="63"/>
        <v>No Contiene</v>
      </c>
      <c r="G504" s="17" t="s">
        <v>3351</v>
      </c>
      <c r="H504" s="16" t="s">
        <v>3645</v>
      </c>
      <c r="I504" s="17" t="s">
        <v>3351</v>
      </c>
      <c r="J504" s="17" t="str">
        <f t="shared" si="59"/>
        <v>Artículo 175 [1]</v>
      </c>
      <c r="K504" s="17" t="str">
        <f t="shared" si="65"/>
        <v>Capítulo V. Buen Gobierno y Función Pública</v>
      </c>
      <c r="L504" s="18" t="str">
        <f t="shared" si="64"/>
        <v>05 Capítulo V. Buen Gobierno y Función Pública</v>
      </c>
    </row>
    <row r="505" spans="2:12" ht="40.799999999999997" x14ac:dyDescent="0.3">
      <c r="B505" s="14">
        <f t="shared" si="60"/>
        <v>504</v>
      </c>
      <c r="C505" s="15" t="str">
        <f t="shared" si="58"/>
        <v>2</v>
      </c>
      <c r="D505" s="16" t="str">
        <f t="shared" si="61"/>
        <v>2. Los órganos de la Administración ejecutarán políticas públicas, planes y programas y proveerán o garantizarán, en su caso, la prestación de servicios públicos en forma continua y permanente.</v>
      </c>
      <c r="E505" s="16" t="str">
        <f t="shared" si="62"/>
        <v>CAPÍTULO V. BUEN GOBIERNO Y FUNCIÓN PÚBLICA</v>
      </c>
      <c r="F505" s="16" t="str">
        <f t="shared" si="63"/>
        <v>No Contiene</v>
      </c>
      <c r="G505" s="17" t="s">
        <v>3351</v>
      </c>
      <c r="H505" s="16" t="s">
        <v>3646</v>
      </c>
      <c r="I505" s="17" t="s">
        <v>3351</v>
      </c>
      <c r="J505" s="17" t="str">
        <f t="shared" si="59"/>
        <v>Artículo 175 [2]</v>
      </c>
      <c r="K505" s="17" t="str">
        <f t="shared" si="65"/>
        <v>Capítulo V. Buen Gobierno y Función Pública</v>
      </c>
      <c r="L505" s="18" t="str">
        <f t="shared" si="64"/>
        <v>05 Capítulo V. Buen Gobierno y Función Pública</v>
      </c>
    </row>
    <row r="506" spans="2:12" ht="51" x14ac:dyDescent="0.3">
      <c r="B506" s="14">
        <f t="shared" si="60"/>
        <v>505</v>
      </c>
      <c r="C506" s="15" t="str">
        <f t="shared" si="58"/>
        <v>3</v>
      </c>
      <c r="D506" s="16" t="str">
        <f t="shared" si="61"/>
        <v>3. La ley establecerá la organización básica de la Administración pública y podrá conferir a sus órganos, entre otras, potestades normativas, fiscalizadoras, instructoras, interpretativas y sancionatorias. En ningún caso estas potestades implican ejercicio de jurisdicción.</v>
      </c>
      <c r="E506" s="16" t="str">
        <f t="shared" si="62"/>
        <v>CAPÍTULO V. BUEN GOBIERNO Y FUNCIÓN PÚBLICA</v>
      </c>
      <c r="F506" s="16" t="str">
        <f t="shared" si="63"/>
        <v>No Contiene</v>
      </c>
      <c r="G506" s="17" t="s">
        <v>3351</v>
      </c>
      <c r="H506" s="16" t="s">
        <v>3647</v>
      </c>
      <c r="I506" s="17" t="s">
        <v>3351</v>
      </c>
      <c r="J506" s="17" t="str">
        <f t="shared" si="59"/>
        <v>Artículo 175 [3]</v>
      </c>
      <c r="K506" s="17" t="str">
        <f t="shared" si="65"/>
        <v>Capítulo V. Buen Gobierno y Función Pública</v>
      </c>
      <c r="L506" s="18" t="str">
        <f t="shared" si="64"/>
        <v>05 Capítulo V. Buen Gobierno y Función Pública</v>
      </c>
    </row>
    <row r="507" spans="2:12" ht="40.799999999999997" x14ac:dyDescent="0.3">
      <c r="B507" s="14">
        <f t="shared" si="60"/>
        <v>506</v>
      </c>
      <c r="C507" s="15" t="str">
        <f t="shared" si="58"/>
        <v>4</v>
      </c>
      <c r="D507" s="16" t="str">
        <f t="shared" si="61"/>
        <v>4. Cada autoridad y jefatura, dentro del ámbito de su competencia, podrá dictar normas, resoluciones e instrucciones para el mejor y más eficaz desarrollo de sus funciones.</v>
      </c>
      <c r="E507" s="16" t="str">
        <f t="shared" si="62"/>
        <v>CAPÍTULO V. BUEN GOBIERNO Y FUNCIÓN PÚBLICA</v>
      </c>
      <c r="F507" s="16" t="str">
        <f t="shared" si="63"/>
        <v>No Contiene</v>
      </c>
      <c r="G507" s="17" t="s">
        <v>3351</v>
      </c>
      <c r="H507" s="16" t="s">
        <v>681</v>
      </c>
      <c r="I507" s="17" t="s">
        <v>3351</v>
      </c>
      <c r="J507" s="17" t="str">
        <f t="shared" si="59"/>
        <v>Artículo 175 [4]</v>
      </c>
      <c r="K507" s="17" t="str">
        <f t="shared" si="65"/>
        <v>Capítulo V. Buen Gobierno y Función Pública</v>
      </c>
      <c r="L507" s="18" t="str">
        <f t="shared" si="64"/>
        <v>05 Capítulo V. Buen Gobierno y Función Pública</v>
      </c>
    </row>
    <row r="508" spans="2:12" ht="40.799999999999997" x14ac:dyDescent="0.3">
      <c r="B508" s="14">
        <f t="shared" si="60"/>
        <v>507</v>
      </c>
      <c r="C508" s="15" t="str">
        <f t="shared" si="58"/>
        <v>5</v>
      </c>
      <c r="D508" s="16" t="str">
        <f t="shared" si="61"/>
        <v>5. Cualquier persona que haya sido vulnerada en sus derechos por la Administración pública podrá reclamar ante las instancias administrativas y jurisdiccionales que establezcan esta Constitución y la ley.</v>
      </c>
      <c r="E508" s="16" t="str">
        <f t="shared" si="62"/>
        <v>CAPÍTULO V. BUEN GOBIERNO Y FUNCIÓN PÚBLICA</v>
      </c>
      <c r="F508" s="16" t="str">
        <f t="shared" si="63"/>
        <v>No Contiene</v>
      </c>
      <c r="G508" s="17" t="s">
        <v>3351</v>
      </c>
      <c r="H508" s="16" t="s">
        <v>3648</v>
      </c>
      <c r="I508" s="17" t="s">
        <v>3351</v>
      </c>
      <c r="J508" s="17" t="str">
        <f t="shared" si="59"/>
        <v>Artículo 175 [5]</v>
      </c>
      <c r="K508" s="17" t="str">
        <f t="shared" si="65"/>
        <v>Capítulo V. Buen Gobierno y Función Pública</v>
      </c>
      <c r="L508" s="18" t="str">
        <f t="shared" si="64"/>
        <v>05 Capítulo V. Buen Gobierno y Función Pública</v>
      </c>
    </row>
    <row r="509" spans="2:12" ht="30.6" x14ac:dyDescent="0.3">
      <c r="B509" s="14">
        <f t="shared" si="60"/>
        <v>508</v>
      </c>
      <c r="C509" s="15" t="str">
        <f t="shared" si="58"/>
        <v>1</v>
      </c>
      <c r="D509" s="16" t="str">
        <f t="shared" si="61"/>
        <v>1. Es deber del Estado proveer de servicios públicos universales y de calidad, los cuales contarán con un financiamiento suficiente.</v>
      </c>
      <c r="E509" s="16" t="str">
        <f t="shared" si="62"/>
        <v>CAPÍTULO V. BUEN GOBIERNO Y FUNCIÓN PÚBLICA</v>
      </c>
      <c r="F509" s="16" t="str">
        <f t="shared" si="63"/>
        <v>No Contiene</v>
      </c>
      <c r="G509" s="17" t="s">
        <v>3352</v>
      </c>
      <c r="H509" s="16" t="s">
        <v>684</v>
      </c>
      <c r="I509" s="17" t="s">
        <v>3352</v>
      </c>
      <c r="J509" s="17" t="str">
        <f t="shared" si="59"/>
        <v>Artículo 176 [1]</v>
      </c>
      <c r="K509" s="17" t="str">
        <f t="shared" si="65"/>
        <v>Capítulo V. Buen Gobierno y Función Pública</v>
      </c>
      <c r="L509" s="18" t="str">
        <f t="shared" si="64"/>
        <v>05 Capítulo V. Buen Gobierno y Función Pública</v>
      </c>
    </row>
    <row r="510" spans="2:12" ht="40.799999999999997" x14ac:dyDescent="0.3">
      <c r="B510" s="14">
        <f t="shared" si="60"/>
        <v>509</v>
      </c>
      <c r="C510" s="15" t="str">
        <f t="shared" si="58"/>
        <v>2</v>
      </c>
      <c r="D510" s="16" t="str">
        <f t="shared" si="61"/>
        <v>2. El Estado planificará y coordinará de manera intersectorial la provisión, prestación y cobertura de estos servicios, bajo los principios de generalidad, uniformidad, regularidad y pertinencia territorial.</v>
      </c>
      <c r="E510" s="16" t="str">
        <f t="shared" si="62"/>
        <v>CAPÍTULO V. BUEN GOBIERNO Y FUNCIÓN PÚBLICA</v>
      </c>
      <c r="F510" s="16" t="str">
        <f t="shared" si="63"/>
        <v>No Contiene</v>
      </c>
      <c r="G510" s="17" t="s">
        <v>3352</v>
      </c>
      <c r="H510" s="16" t="s">
        <v>3649</v>
      </c>
      <c r="I510" s="17" t="s">
        <v>3352</v>
      </c>
      <c r="J510" s="17" t="str">
        <f t="shared" si="59"/>
        <v>Artículo 176 [2]</v>
      </c>
      <c r="K510" s="17" t="str">
        <f t="shared" si="65"/>
        <v>Capítulo V. Buen Gobierno y Función Pública</v>
      </c>
      <c r="L510" s="18" t="str">
        <f t="shared" si="64"/>
        <v>05 Capítulo V. Buen Gobierno y Función Pública</v>
      </c>
    </row>
    <row r="511" spans="2:12" ht="28.8" x14ac:dyDescent="0.3">
      <c r="B511" s="14">
        <f t="shared" si="60"/>
        <v>510</v>
      </c>
      <c r="C511" s="15" t="str">
        <f t="shared" si="58"/>
        <v>1</v>
      </c>
      <c r="D511" s="16" t="str">
        <f t="shared" si="61"/>
        <v>1. La Administración pública desarrolla sus funciones propias y habituales a través de funcionarias y funcionarios públicos.</v>
      </c>
      <c r="E511" s="16" t="str">
        <f t="shared" si="62"/>
        <v>CAPÍTULO V. BUEN GOBIERNO Y FUNCIÓN PÚBLICA</v>
      </c>
      <c r="F511" s="16" t="str">
        <f t="shared" si="63"/>
        <v>No Contiene</v>
      </c>
      <c r="G511" s="17" t="s">
        <v>2446</v>
      </c>
      <c r="H511" s="16" t="s">
        <v>687</v>
      </c>
      <c r="I511" s="17" t="s">
        <v>2446</v>
      </c>
      <c r="J511" s="17" t="str">
        <f t="shared" si="59"/>
        <v>Artículo 177 [1]</v>
      </c>
      <c r="K511" s="17" t="str">
        <f t="shared" si="65"/>
        <v>Capítulo V. Buen Gobierno y Función Pública</v>
      </c>
      <c r="L511" s="18" t="str">
        <f t="shared" si="64"/>
        <v>05 Capítulo V. Buen Gobierno y Función Pública</v>
      </c>
    </row>
    <row r="512" spans="2:12" ht="40.799999999999997" x14ac:dyDescent="0.3">
      <c r="B512" s="14">
        <f t="shared" si="60"/>
        <v>511</v>
      </c>
      <c r="C512" s="15" t="str">
        <f t="shared" si="58"/>
        <v>2</v>
      </c>
      <c r="D512" s="16" t="str">
        <f t="shared" si="61"/>
        <v>2. Los cargos que esta Constitución o la ley califiquen como de exclusiva confianza, atendiendo a la naturaleza de sus funciones, son parte del Gobierno y tendrán el régimen de ingreso, desempeño y cesación que establezca la ley.</v>
      </c>
      <c r="E512" s="16" t="str">
        <f t="shared" si="62"/>
        <v>CAPÍTULO V. BUEN GOBIERNO Y FUNCIÓN PÚBLICA</v>
      </c>
      <c r="F512" s="16" t="str">
        <f t="shared" si="63"/>
        <v>No Contiene</v>
      </c>
      <c r="G512" s="17" t="s">
        <v>2446</v>
      </c>
      <c r="H512" s="16" t="s">
        <v>3650</v>
      </c>
      <c r="I512" s="17" t="s">
        <v>2446</v>
      </c>
      <c r="J512" s="17" t="str">
        <f t="shared" si="59"/>
        <v>Artículo 177 [2]</v>
      </c>
      <c r="K512" s="17" t="str">
        <f t="shared" si="65"/>
        <v>Capítulo V. Buen Gobierno y Función Pública</v>
      </c>
      <c r="L512" s="18" t="str">
        <f t="shared" si="64"/>
        <v>05 Capítulo V. Buen Gobierno y Función Pública</v>
      </c>
    </row>
    <row r="513" spans="2:12" ht="81.599999999999994" x14ac:dyDescent="0.3">
      <c r="B513" s="14">
        <f t="shared" si="60"/>
        <v>512</v>
      </c>
      <c r="C513" s="15" t="str">
        <f t="shared" si="58"/>
        <v>3</v>
      </c>
      <c r="D513" s="16" t="str">
        <f t="shared" si="61"/>
        <v>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v>
      </c>
      <c r="E513" s="16" t="str">
        <f t="shared" si="62"/>
        <v>CAPÍTULO V. BUEN GOBIERNO Y FUNCIÓN PÚBLICA</v>
      </c>
      <c r="F513" s="16" t="str">
        <f t="shared" si="63"/>
        <v>No Contiene</v>
      </c>
      <c r="G513" s="17" t="s">
        <v>2446</v>
      </c>
      <c r="H513" s="16" t="s">
        <v>3651</v>
      </c>
      <c r="I513" s="17" t="s">
        <v>2446</v>
      </c>
      <c r="J513" s="17" t="str">
        <f t="shared" si="59"/>
        <v>Artículo 177 [3]</v>
      </c>
      <c r="K513" s="17" t="str">
        <f t="shared" si="65"/>
        <v>Capítulo V. Buen Gobierno y Función Pública</v>
      </c>
      <c r="L513" s="18" t="str">
        <f t="shared" si="64"/>
        <v>05 Capítulo V. Buen Gobierno y Función Pública</v>
      </c>
    </row>
    <row r="514" spans="2:12" ht="102" x14ac:dyDescent="0.3">
      <c r="B514" s="14">
        <f t="shared" si="60"/>
        <v>513</v>
      </c>
      <c r="C514" s="15" t="str">
        <f t="shared" si="58"/>
        <v>1</v>
      </c>
      <c r="D514" s="16" t="str">
        <f t="shared" si="61"/>
        <v>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v>
      </c>
      <c r="E514" s="16" t="str">
        <f t="shared" si="62"/>
        <v>CAPÍTULO V. BUEN GOBIERNO Y FUNCIÓN PÚBLICA</v>
      </c>
      <c r="F514" s="16" t="str">
        <f t="shared" si="63"/>
        <v>No Contiene</v>
      </c>
      <c r="G514" s="17" t="s">
        <v>2447</v>
      </c>
      <c r="H514" s="16" t="s">
        <v>3652</v>
      </c>
      <c r="I514" s="17" t="s">
        <v>2447</v>
      </c>
      <c r="J514" s="17" t="str">
        <f t="shared" si="59"/>
        <v>Artículo 178 [1]</v>
      </c>
      <c r="K514" s="17" t="str">
        <f t="shared" si="65"/>
        <v>Capítulo V. Buen Gobierno y Función Pública</v>
      </c>
      <c r="L514" s="18" t="str">
        <f t="shared" si="64"/>
        <v>05 Capítulo V. Buen Gobierno y Función Pública</v>
      </c>
    </row>
    <row r="515" spans="2:12" ht="81.599999999999994" x14ac:dyDescent="0.3">
      <c r="B515" s="14">
        <f t="shared" si="60"/>
        <v>514</v>
      </c>
      <c r="C515" s="15" t="str">
        <f t="shared" ref="C515:C578" si="66">+LEFT(D515,1)</f>
        <v>2</v>
      </c>
      <c r="D515" s="16" t="str">
        <f t="shared" si="61"/>
        <v>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v>
      </c>
      <c r="E515" s="16" t="str">
        <f t="shared" si="62"/>
        <v>CAPÍTULO V. BUEN GOBIERNO Y FUNCIÓN PÚBLICA</v>
      </c>
      <c r="F515" s="16" t="str">
        <f t="shared" si="63"/>
        <v>No Contiene</v>
      </c>
      <c r="G515" s="17" t="s">
        <v>2447</v>
      </c>
      <c r="H515" s="16" t="s">
        <v>3653</v>
      </c>
      <c r="I515" s="17" t="s">
        <v>2447</v>
      </c>
      <c r="J515" s="17" t="str">
        <f t="shared" ref="J515:J578" si="67">+IF(C515="",I515,I515&amp;" ["&amp;C515&amp;"]")</f>
        <v>Artículo 178 [2]</v>
      </c>
      <c r="K515" s="17" t="str">
        <f t="shared" si="65"/>
        <v>Capítulo V. Buen Gobierno y Función Pública</v>
      </c>
      <c r="L515" s="18" t="str">
        <f t="shared" si="64"/>
        <v>05 Capítulo V. Buen Gobierno y Función Pública</v>
      </c>
    </row>
    <row r="516" spans="2:12" ht="51" x14ac:dyDescent="0.3">
      <c r="B516" s="14">
        <f t="shared" si="60"/>
        <v>515</v>
      </c>
      <c r="C516" s="15" t="str">
        <f t="shared" si="66"/>
        <v>1</v>
      </c>
      <c r="D516" s="16" t="str">
        <f t="shared" si="61"/>
        <v>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v>
      </c>
      <c r="E516" s="16" t="str">
        <f t="shared" si="62"/>
        <v>CAPÍTULO V. BUEN GOBIERNO Y FUNCIÓN PÚBLICA</v>
      </c>
      <c r="F516" s="16" t="str">
        <f t="shared" si="63"/>
        <v>No Contiene</v>
      </c>
      <c r="G516" s="17" t="s">
        <v>2448</v>
      </c>
      <c r="H516" s="16" t="s">
        <v>3654</v>
      </c>
      <c r="I516" s="17" t="s">
        <v>2448</v>
      </c>
      <c r="J516" s="17" t="str">
        <f t="shared" si="67"/>
        <v>Artículo 179 [1]</v>
      </c>
      <c r="K516" s="17" t="str">
        <f t="shared" si="65"/>
        <v>Capítulo V. Buen Gobierno y Función Pública</v>
      </c>
      <c r="L516" s="18" t="str">
        <f t="shared" si="64"/>
        <v>05 Capítulo V. Buen Gobierno y Función Pública</v>
      </c>
    </row>
    <row r="517" spans="2:12" ht="40.799999999999997" x14ac:dyDescent="0.3">
      <c r="B517" s="14">
        <f t="shared" ref="B517:B580" si="68">+B516+1</f>
        <v>516</v>
      </c>
      <c r="C517" s="15" t="str">
        <f t="shared" si="66"/>
        <v>2</v>
      </c>
      <c r="D517" s="16" t="str">
        <f t="shared" ref="D517:D580" si="69">+H517</f>
        <v>2. El ingreso a estas funciones se realizará mediante un sistema abierto, transparente, imparcial, ágil y que privilegie el mérito, la especialidad e idoneidad para el cargo, observando criterios objetivos y predeterminados.</v>
      </c>
      <c r="E517" s="16" t="str">
        <f t="shared" ref="E517:E580" si="70">+E516</f>
        <v>CAPÍTULO V. BUEN GOBIERNO Y FUNCIÓN PÚBLICA</v>
      </c>
      <c r="F517" s="16" t="str">
        <f t="shared" ref="F517:F580" si="71">+F516</f>
        <v>No Contiene</v>
      </c>
      <c r="G517" s="17" t="s">
        <v>2448</v>
      </c>
      <c r="H517" s="16" t="s">
        <v>695</v>
      </c>
      <c r="I517" s="17" t="s">
        <v>2448</v>
      </c>
      <c r="J517" s="17" t="str">
        <f t="shared" si="67"/>
        <v>Artículo 179 [2]</v>
      </c>
      <c r="K517" s="17" t="str">
        <f t="shared" si="65"/>
        <v>Capítulo V. Buen Gobierno y Función Pública</v>
      </c>
      <c r="L517" s="18" t="str">
        <f t="shared" ref="L517:L580" si="72">+L516</f>
        <v>05 Capítulo V. Buen Gobierno y Función Pública</v>
      </c>
    </row>
    <row r="518" spans="2:12" ht="91.8" x14ac:dyDescent="0.3">
      <c r="B518" s="14">
        <f t="shared" si="68"/>
        <v>517</v>
      </c>
      <c r="C518" s="15" t="str">
        <f t="shared" si="66"/>
        <v>3</v>
      </c>
      <c r="D518" s="16" t="str">
        <f t="shared" si="69"/>
        <v>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v>
      </c>
      <c r="E518" s="16" t="str">
        <f t="shared" si="70"/>
        <v>CAPÍTULO V. BUEN GOBIERNO Y FUNCIÓN PÚBLICA</v>
      </c>
      <c r="F518" s="16" t="str">
        <f t="shared" si="71"/>
        <v>No Contiene</v>
      </c>
      <c r="G518" s="17" t="s">
        <v>2448</v>
      </c>
      <c r="H518" s="16" t="s">
        <v>3655</v>
      </c>
      <c r="I518" s="17" t="s">
        <v>2448</v>
      </c>
      <c r="J518" s="17" t="str">
        <f t="shared" si="67"/>
        <v>Artículo 179 [3]</v>
      </c>
      <c r="K518" s="17" t="str">
        <f t="shared" si="65"/>
        <v>Capítulo V. Buen Gobierno y Función Pública</v>
      </c>
      <c r="L518" s="18" t="str">
        <f t="shared" si="72"/>
        <v>05 Capítulo V. Buen Gobierno y Función Pública</v>
      </c>
    </row>
    <row r="519" spans="2:12" ht="102" x14ac:dyDescent="0.3">
      <c r="B519" s="14">
        <f t="shared" si="68"/>
        <v>518</v>
      </c>
      <c r="C519" s="15" t="str">
        <f t="shared" si="66"/>
        <v>1</v>
      </c>
      <c r="D519" s="16" t="str">
        <f t="shared" si="69"/>
        <v>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v>
      </c>
      <c r="E519" s="16" t="str">
        <f t="shared" si="70"/>
        <v>CAPÍTULO V. BUEN GOBIERNO Y FUNCIÓN PÚBLICA</v>
      </c>
      <c r="F519" s="16" t="str">
        <f t="shared" si="71"/>
        <v>No Contiene</v>
      </c>
      <c r="G519" s="17" t="s">
        <v>2449</v>
      </c>
      <c r="H519" s="16" t="s">
        <v>3656</v>
      </c>
      <c r="I519" s="17" t="s">
        <v>2449</v>
      </c>
      <c r="J519" s="17" t="str">
        <f t="shared" si="67"/>
        <v>Artículo 180 [1]</v>
      </c>
      <c r="K519" s="17" t="str">
        <f t="shared" si="65"/>
        <v>Capítulo V. Buen Gobierno y Función Pública</v>
      </c>
      <c r="L519" s="18" t="str">
        <f t="shared" si="72"/>
        <v>05 Capítulo V. Buen Gobierno y Función Pública</v>
      </c>
    </row>
    <row r="520" spans="2:12" ht="61.2" x14ac:dyDescent="0.3">
      <c r="B520" s="14">
        <f t="shared" si="68"/>
        <v>519</v>
      </c>
      <c r="C520" s="15" t="str">
        <f t="shared" si="66"/>
        <v>2</v>
      </c>
      <c r="D520" s="16" t="str">
        <f t="shared" si="69"/>
        <v>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v>
      </c>
      <c r="E520" s="16" t="str">
        <f t="shared" si="70"/>
        <v>CAPÍTULO V. BUEN GOBIERNO Y FUNCIÓN PÚBLICA</v>
      </c>
      <c r="F520" s="16" t="str">
        <f t="shared" si="71"/>
        <v>No Contiene</v>
      </c>
      <c r="G520" s="17" t="s">
        <v>2449</v>
      </c>
      <c r="H520" s="16" t="s">
        <v>3657</v>
      </c>
      <c r="I520" s="17" t="s">
        <v>2449</v>
      </c>
      <c r="J520" s="17" t="str">
        <f t="shared" si="67"/>
        <v>Artículo 180 [2]</v>
      </c>
      <c r="K520" s="17" t="str">
        <f t="shared" si="65"/>
        <v>Capítulo V. Buen Gobierno y Función Pública</v>
      </c>
      <c r="L520" s="18" t="str">
        <f t="shared" si="72"/>
        <v>05 Capítulo V. Buen Gobierno y Función Pública</v>
      </c>
    </row>
    <row r="521" spans="2:12" ht="51" x14ac:dyDescent="0.3">
      <c r="B521" s="14">
        <f t="shared" si="68"/>
        <v>520</v>
      </c>
      <c r="C521" s="15" t="str">
        <f t="shared" si="66"/>
        <v>1</v>
      </c>
      <c r="D521" s="16" t="str">
        <f t="shared" si="69"/>
        <v>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v>
      </c>
      <c r="E521" s="16" t="str">
        <f t="shared" si="70"/>
        <v>CAPÍTULO V. BUEN GOBIERNO Y FUNCIÓN PÚBLICA</v>
      </c>
      <c r="F521" s="16" t="str">
        <f t="shared" si="71"/>
        <v>No Contiene</v>
      </c>
      <c r="G521" s="17" t="s">
        <v>2450</v>
      </c>
      <c r="H521" s="16" t="s">
        <v>3658</v>
      </c>
      <c r="I521" s="17" t="s">
        <v>2450</v>
      </c>
      <c r="J521" s="17" t="str">
        <f t="shared" si="67"/>
        <v>Artículo 181 [1]</v>
      </c>
      <c r="K521" s="17" t="str">
        <f t="shared" si="65"/>
        <v>Capítulo V. Buen Gobierno y Función Pública</v>
      </c>
      <c r="L521" s="18" t="str">
        <f t="shared" si="72"/>
        <v>05 Capítulo V. Buen Gobierno y Función Pública</v>
      </c>
    </row>
    <row r="522" spans="2:12" ht="40.799999999999997" x14ac:dyDescent="0.3">
      <c r="B522" s="14">
        <f t="shared" si="68"/>
        <v>521</v>
      </c>
      <c r="C522" s="15" t="str">
        <f t="shared" si="66"/>
        <v>2</v>
      </c>
      <c r="D522" s="16" t="str">
        <f t="shared" si="69"/>
        <v>2. El Estado deberá dar cobertura financiera para cubrir la totalidad de sus gastos operacionales, capacitación y equipos, como también otorgar cobertura médica a su personal por accidentes o enfermedades contraídas por actos de servicio.</v>
      </c>
      <c r="E522" s="16" t="str">
        <f t="shared" si="70"/>
        <v>CAPÍTULO V. BUEN GOBIERNO Y FUNCIÓN PÚBLICA</v>
      </c>
      <c r="F522" s="16" t="str">
        <f t="shared" si="71"/>
        <v>No Contiene</v>
      </c>
      <c r="G522" s="17" t="s">
        <v>2450</v>
      </c>
      <c r="H522" s="16" t="s">
        <v>3659</v>
      </c>
      <c r="I522" s="17" t="s">
        <v>2450</v>
      </c>
      <c r="J522" s="17" t="str">
        <f t="shared" si="67"/>
        <v>Artículo 181 [2]</v>
      </c>
      <c r="K522" s="17" t="str">
        <f t="shared" si="65"/>
        <v>Capítulo V. Buen Gobierno y Función Pública</v>
      </c>
      <c r="L522" s="18" t="str">
        <f t="shared" si="72"/>
        <v>05 Capítulo V. Buen Gobierno y Función Pública</v>
      </c>
    </row>
    <row r="523" spans="2:12" ht="30.6" x14ac:dyDescent="0.3">
      <c r="B523" s="14">
        <f t="shared" si="68"/>
        <v>522</v>
      </c>
      <c r="C523" s="15" t="str">
        <f t="shared" si="66"/>
        <v>3</v>
      </c>
      <c r="D523" s="16" t="str">
        <f t="shared" si="69"/>
        <v>3. Los cuerpos de bomberos de Chile se sujetarán en todas sus actuaciones a los principios de probidad, transparencia y rendición de cuentas.</v>
      </c>
      <c r="E523" s="16" t="str">
        <f t="shared" si="70"/>
        <v>CAPÍTULO V. BUEN GOBIERNO Y FUNCIÓN PÚBLICA</v>
      </c>
      <c r="F523" s="16" t="str">
        <f t="shared" si="71"/>
        <v>No Contiene</v>
      </c>
      <c r="G523" s="17" t="s">
        <v>2450</v>
      </c>
      <c r="H523" s="16" t="s">
        <v>3660</v>
      </c>
      <c r="I523" s="17" t="s">
        <v>2450</v>
      </c>
      <c r="J523" s="17" t="str">
        <f t="shared" si="67"/>
        <v>Artículo 181 [3]</v>
      </c>
      <c r="K523" s="17" t="str">
        <f t="shared" si="65"/>
        <v>Capítulo V. Buen Gobierno y Función Pública</v>
      </c>
      <c r="L523" s="18" t="str">
        <f t="shared" si="72"/>
        <v>05 Capítulo V. Buen Gobierno y Función Pública</v>
      </c>
    </row>
    <row r="524" spans="2:12" ht="71.400000000000006" x14ac:dyDescent="0.3">
      <c r="B524" s="14">
        <f t="shared" si="68"/>
        <v>523</v>
      </c>
      <c r="C524" s="15" t="str">
        <f t="shared" si="66"/>
        <v>1</v>
      </c>
      <c r="D524" s="16" t="str">
        <f t="shared" si="69"/>
        <v>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v>
      </c>
      <c r="E524" s="16" t="str">
        <f t="shared" si="70"/>
        <v>CAPÍTULO V. BUEN GOBIERNO Y FUNCIÓN PÚBLICA</v>
      </c>
      <c r="F524" s="16" t="str">
        <f t="shared" si="71"/>
        <v>No Contiene</v>
      </c>
      <c r="G524" s="17" t="s">
        <v>2451</v>
      </c>
      <c r="H524" s="16" t="s">
        <v>3661</v>
      </c>
      <c r="I524" s="17" t="s">
        <v>2451</v>
      </c>
      <c r="J524" s="17" t="str">
        <f t="shared" si="67"/>
        <v>Artículo 182 [1]</v>
      </c>
      <c r="K524" s="17" t="str">
        <f t="shared" si="65"/>
        <v>Capítulo V. Buen Gobierno y Función Pública</v>
      </c>
      <c r="L524" s="18" t="str">
        <f t="shared" si="72"/>
        <v>05 Capítulo V. Buen Gobierno y Función Pública</v>
      </c>
    </row>
    <row r="525" spans="2:12" ht="40.799999999999997" x14ac:dyDescent="0.3">
      <c r="B525" s="14">
        <f t="shared" si="68"/>
        <v>524</v>
      </c>
      <c r="C525" s="15" t="str">
        <f t="shared" si="66"/>
        <v>2</v>
      </c>
      <c r="D525" s="16" t="str">
        <f t="shared" si="69"/>
        <v>2. La Constitución reconoce al Estado iniciativa para desarrollar actividades económicas, mediante las formas diversas de propiedad, gestión y organización que autorice la ley.</v>
      </c>
      <c r="E525" s="16" t="str">
        <f t="shared" si="70"/>
        <v>CAPÍTULO V. BUEN GOBIERNO Y FUNCIÓN PÚBLICA</v>
      </c>
      <c r="F525" s="16" t="str">
        <f t="shared" si="71"/>
        <v>No Contiene</v>
      </c>
      <c r="G525" s="17" t="s">
        <v>2451</v>
      </c>
      <c r="H525" s="16" t="s">
        <v>3662</v>
      </c>
      <c r="I525" s="17" t="s">
        <v>2451</v>
      </c>
      <c r="J525" s="17" t="str">
        <f t="shared" si="67"/>
        <v>Artículo 182 [2]</v>
      </c>
      <c r="K525" s="17" t="str">
        <f t="shared" si="65"/>
        <v>Capítulo V. Buen Gobierno y Función Pública</v>
      </c>
      <c r="L525" s="18" t="str">
        <f t="shared" si="72"/>
        <v>05 Capítulo V. Buen Gobierno y Función Pública</v>
      </c>
    </row>
    <row r="526" spans="2:12" ht="30.6" x14ac:dyDescent="0.3">
      <c r="B526" s="14">
        <f t="shared" si="68"/>
        <v>525</v>
      </c>
      <c r="C526" s="15" t="str">
        <f t="shared" si="66"/>
        <v>3</v>
      </c>
      <c r="D526" s="16" t="str">
        <f t="shared" si="69"/>
        <v>3. Las empresas públicas se crearán por ley, se regirán por el régimen jurídico que esta determine y les serán aplicables las normas sobre probidad y rendición de cuentas.</v>
      </c>
      <c r="E526" s="16" t="str">
        <f t="shared" si="70"/>
        <v>CAPÍTULO V. BUEN GOBIERNO Y FUNCIÓN PÚBLICA</v>
      </c>
      <c r="F526" s="16" t="str">
        <f t="shared" si="71"/>
        <v>No Contiene</v>
      </c>
      <c r="G526" s="17" t="s">
        <v>2451</v>
      </c>
      <c r="H526" s="16" t="s">
        <v>707</v>
      </c>
      <c r="I526" s="17" t="s">
        <v>2451</v>
      </c>
      <c r="J526" s="17" t="str">
        <f t="shared" si="67"/>
        <v>Artículo 182 [3]</v>
      </c>
      <c r="K526" s="17" t="str">
        <f t="shared" si="65"/>
        <v>Capítulo V. Buen Gobierno y Función Pública</v>
      </c>
      <c r="L526" s="18" t="str">
        <f t="shared" si="72"/>
        <v>05 Capítulo V. Buen Gobierno y Función Pública</v>
      </c>
    </row>
    <row r="527" spans="2:12" ht="28.8" x14ac:dyDescent="0.3">
      <c r="B527" s="14">
        <f t="shared" si="68"/>
        <v>526</v>
      </c>
      <c r="C527" s="15" t="str">
        <f t="shared" si="66"/>
        <v>4</v>
      </c>
      <c r="D527" s="16" t="str">
        <f t="shared" si="69"/>
        <v>4. El Estado fomentará la innovación, los mercados locales, los circuitos cortos y la economía circular.</v>
      </c>
      <c r="E527" s="16" t="str">
        <f t="shared" si="70"/>
        <v>CAPÍTULO V. BUEN GOBIERNO Y FUNCIÓN PÚBLICA</v>
      </c>
      <c r="F527" s="16" t="str">
        <f t="shared" si="71"/>
        <v>No Contiene</v>
      </c>
      <c r="G527" s="17" t="s">
        <v>2451</v>
      </c>
      <c r="H527" s="16" t="s">
        <v>3663</v>
      </c>
      <c r="I527" s="17" t="s">
        <v>2451</v>
      </c>
      <c r="J527" s="17" t="str">
        <f t="shared" si="67"/>
        <v>Artículo 182 [4]</v>
      </c>
      <c r="K527" s="17" t="str">
        <f t="shared" si="65"/>
        <v>Capítulo V. Buen Gobierno y Función Pública</v>
      </c>
      <c r="L527" s="18" t="str">
        <f t="shared" si="72"/>
        <v>05 Capítulo V. Buen Gobierno y Función Pública</v>
      </c>
    </row>
    <row r="528" spans="2:12" ht="71.400000000000006" x14ac:dyDescent="0.3">
      <c r="B528" s="14">
        <f t="shared" si="68"/>
        <v>527</v>
      </c>
      <c r="C528" s="15" t="str">
        <f t="shared" si="66"/>
        <v>5</v>
      </c>
      <c r="D528" s="16" t="str">
        <f t="shared" si="69"/>
        <v>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v>
      </c>
      <c r="E528" s="16" t="str">
        <f t="shared" si="70"/>
        <v>CAPÍTULO V. BUEN GOBIERNO Y FUNCIÓN PÚBLICA</v>
      </c>
      <c r="F528" s="16" t="str">
        <f t="shared" si="71"/>
        <v>No Contiene</v>
      </c>
      <c r="G528" s="17" t="s">
        <v>2451</v>
      </c>
      <c r="H528" s="16" t="s">
        <v>3664</v>
      </c>
      <c r="I528" s="17" t="s">
        <v>2451</v>
      </c>
      <c r="J528" s="17" t="str">
        <f t="shared" si="67"/>
        <v>Artículo 182 [5]</v>
      </c>
      <c r="K528" s="17" t="str">
        <f t="shared" si="65"/>
        <v>Capítulo V. Buen Gobierno y Función Pública</v>
      </c>
      <c r="L528" s="18" t="str">
        <f t="shared" si="72"/>
        <v>05 Capítulo V. Buen Gobierno y Función Pública</v>
      </c>
    </row>
    <row r="529" spans="2:12" ht="40.799999999999997" x14ac:dyDescent="0.3">
      <c r="B529" s="14">
        <f t="shared" si="68"/>
        <v>528</v>
      </c>
      <c r="C529" s="15" t="str">
        <f t="shared" si="66"/>
        <v>1</v>
      </c>
      <c r="D529" s="16" t="str">
        <f t="shared" si="69"/>
        <v>1. Las finanzas públicas se conducirán conforme a los principios de sostenibilidad y responsabilidad fiscal, los que guiarán el actuar del Estado en todas sus instituciones y en todos sus niveles.</v>
      </c>
      <c r="E529" s="16" t="str">
        <f t="shared" si="70"/>
        <v>CAPÍTULO V. BUEN GOBIERNO Y FUNCIÓN PÚBLICA</v>
      </c>
      <c r="F529" s="16" t="str">
        <f t="shared" si="71"/>
        <v>No Contiene</v>
      </c>
      <c r="G529" s="17" t="s">
        <v>2452</v>
      </c>
      <c r="H529" s="16" t="s">
        <v>3665</v>
      </c>
      <c r="I529" s="17" t="s">
        <v>2452</v>
      </c>
      <c r="J529" s="17" t="str">
        <f t="shared" si="67"/>
        <v>Artículo 183 [1]</v>
      </c>
      <c r="K529" s="17" t="str">
        <f t="shared" si="65"/>
        <v>Capítulo V. Buen Gobierno y Función Pública</v>
      </c>
      <c r="L529" s="18" t="str">
        <f t="shared" si="72"/>
        <v>05 Capítulo V. Buen Gobierno y Función Pública</v>
      </c>
    </row>
    <row r="530" spans="2:12" ht="30.6" x14ac:dyDescent="0.3">
      <c r="B530" s="14">
        <f t="shared" si="68"/>
        <v>529</v>
      </c>
      <c r="C530" s="15" t="str">
        <f t="shared" si="66"/>
        <v>2</v>
      </c>
      <c r="D530" s="16" t="str">
        <f t="shared" si="69"/>
        <v>2. El Estado usará sus recursos de forma razonable, óptima, eficaz y eficiente, en beneficio de las personas y en función de los objetivos que la Constitución y las leyes les impongan.</v>
      </c>
      <c r="E530" s="16" t="str">
        <f t="shared" si="70"/>
        <v>CAPÍTULO V. BUEN GOBIERNO Y FUNCIÓN PÚBLICA</v>
      </c>
      <c r="F530" s="16" t="str">
        <f t="shared" si="71"/>
        <v>No Contiene</v>
      </c>
      <c r="G530" s="17" t="s">
        <v>2452</v>
      </c>
      <c r="H530" s="16" t="s">
        <v>3666</v>
      </c>
      <c r="I530" s="17" t="s">
        <v>2452</v>
      </c>
      <c r="J530" s="17" t="str">
        <f t="shared" si="67"/>
        <v>Artículo 183 [2]</v>
      </c>
      <c r="K530" s="17" t="str">
        <f t="shared" si="65"/>
        <v>Capítulo V. Buen Gobierno y Función Pública</v>
      </c>
      <c r="L530" s="18" t="str">
        <f t="shared" si="72"/>
        <v>05 Capítulo V. Buen Gobierno y Función Pública</v>
      </c>
    </row>
    <row r="531" spans="2:12" ht="40.799999999999997" x14ac:dyDescent="0.3">
      <c r="B531" s="14">
        <f t="shared" si="68"/>
        <v>530</v>
      </c>
      <c r="C531" s="15" t="str">
        <f t="shared" si="66"/>
        <v>3</v>
      </c>
      <c r="D531" s="16" t="str">
        <f t="shared" si="69"/>
        <v>3. Sin perjuicio de los distintos tipos de responsabilidad a que pueda dar lugar el incumplimiento de las obligaciones en materia financiera, la ley deberá establecer mecanismos para un resarcimiento efectivo del patrimonio público.</v>
      </c>
      <c r="E531" s="16" t="str">
        <f t="shared" si="70"/>
        <v>CAPÍTULO V. BUEN GOBIERNO Y FUNCIÓN PÚBLICA</v>
      </c>
      <c r="F531" s="16" t="str">
        <f t="shared" si="71"/>
        <v>No Contiene</v>
      </c>
      <c r="G531" s="17" t="s">
        <v>2452</v>
      </c>
      <c r="H531" s="16" t="s">
        <v>3667</v>
      </c>
      <c r="I531" s="17" t="s">
        <v>2452</v>
      </c>
      <c r="J531" s="17" t="str">
        <f t="shared" si="67"/>
        <v>Artículo 183 [3]</v>
      </c>
      <c r="K531" s="17" t="str">
        <f t="shared" si="65"/>
        <v>Capítulo V. Buen Gobierno y Función Pública</v>
      </c>
      <c r="L531" s="18" t="str">
        <f t="shared" si="72"/>
        <v>05 Capítulo V. Buen Gobierno y Función Pública</v>
      </c>
    </row>
    <row r="532" spans="2:12" ht="30.6" x14ac:dyDescent="0.3">
      <c r="B532" s="14">
        <f t="shared" si="68"/>
        <v>531</v>
      </c>
      <c r="C532" s="15" t="str">
        <f t="shared" si="66"/>
        <v>1</v>
      </c>
      <c r="D532" s="16" t="str">
        <f t="shared" si="69"/>
        <v>1. Es deber del Estado en el ámbito de sus competencias financieras, establecer una política permanente de desarrollo sostenible y armónico con la naturaleza.</v>
      </c>
      <c r="E532" s="16" t="str">
        <f t="shared" si="70"/>
        <v>CAPÍTULO V. BUEN GOBIERNO Y FUNCIÓN PÚBLICA</v>
      </c>
      <c r="F532" s="16" t="str">
        <f t="shared" si="71"/>
        <v>No Contiene</v>
      </c>
      <c r="G532" s="17" t="s">
        <v>2453</v>
      </c>
      <c r="H532" s="16" t="s">
        <v>715</v>
      </c>
      <c r="I532" s="17" t="s">
        <v>2453</v>
      </c>
      <c r="J532" s="17" t="str">
        <f t="shared" si="67"/>
        <v>Artículo 184 [1]</v>
      </c>
      <c r="K532" s="17" t="str">
        <f t="shared" si="65"/>
        <v>Capítulo V. Buen Gobierno y Función Pública</v>
      </c>
      <c r="L532" s="18" t="str">
        <f t="shared" si="72"/>
        <v>05 Capítulo V. Buen Gobierno y Función Pública</v>
      </c>
    </row>
    <row r="533" spans="2:12" ht="81.599999999999994" x14ac:dyDescent="0.3">
      <c r="B533" s="14">
        <f t="shared" si="68"/>
        <v>532</v>
      </c>
      <c r="C533" s="15" t="str">
        <f t="shared" si="66"/>
        <v>2</v>
      </c>
      <c r="D533" s="16" t="str">
        <f t="shared" si="69"/>
        <v>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v>
      </c>
      <c r="E533" s="16" t="str">
        <f t="shared" si="70"/>
        <v>CAPÍTULO V. BUEN GOBIERNO Y FUNCIÓN PÚBLICA</v>
      </c>
      <c r="F533" s="16" t="str">
        <f t="shared" si="71"/>
        <v>No Contiene</v>
      </c>
      <c r="G533" s="17" t="s">
        <v>2453</v>
      </c>
      <c r="H533" s="16" t="s">
        <v>3668</v>
      </c>
      <c r="I533" s="17" t="s">
        <v>2453</v>
      </c>
      <c r="J533" s="17" t="str">
        <f t="shared" si="67"/>
        <v>Artículo 184 [2]</v>
      </c>
      <c r="K533" s="17" t="str">
        <f t="shared" si="65"/>
        <v>Capítulo V. Buen Gobierno y Función Pública</v>
      </c>
      <c r="L533" s="18" t="str">
        <f t="shared" si="72"/>
        <v>05 Capítulo V. Buen Gobierno y Función Pública</v>
      </c>
    </row>
    <row r="534" spans="2:12" ht="71.400000000000006" x14ac:dyDescent="0.3">
      <c r="B534" s="14">
        <f t="shared" si="68"/>
        <v>533</v>
      </c>
      <c r="C534" s="15" t="str">
        <f t="shared" si="66"/>
        <v>1</v>
      </c>
      <c r="D534" s="16" t="str">
        <f t="shared" si="69"/>
        <v>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v>
      </c>
      <c r="E534" s="16" t="str">
        <f t="shared" si="70"/>
        <v>CAPÍTULO V. BUEN GOBIERNO Y FUNCIÓN PÚBLICA</v>
      </c>
      <c r="F534" s="16" t="str">
        <f t="shared" si="71"/>
        <v>No Contiene</v>
      </c>
      <c r="G534" s="17" t="s">
        <v>2454</v>
      </c>
      <c r="H534" s="16" t="s">
        <v>3669</v>
      </c>
      <c r="I534" s="17" t="s">
        <v>2454</v>
      </c>
      <c r="J534" s="17" t="str">
        <f t="shared" si="67"/>
        <v>Artículo 185 [1]</v>
      </c>
      <c r="K534" s="17" t="str">
        <f t="shared" si="65"/>
        <v>Capítulo V. Buen Gobierno y Función Pública</v>
      </c>
      <c r="L534" s="18" t="str">
        <f t="shared" si="72"/>
        <v>05 Capítulo V. Buen Gobierno y Función Pública</v>
      </c>
    </row>
    <row r="535" spans="2:12" ht="40.799999999999997" x14ac:dyDescent="0.3">
      <c r="B535" s="14">
        <f t="shared" si="68"/>
        <v>534</v>
      </c>
      <c r="C535" s="15" t="str">
        <f t="shared" si="66"/>
        <v>2</v>
      </c>
      <c r="D535" s="16" t="str">
        <f t="shared" si="69"/>
        <v>2. El ejercicio de la potestad tributaria admite la creación de tributos que respondan a fines distintos de la recaudación, debiendo tener en consideración límites tales como la necesidad, la razonabilidad y la transparencia.</v>
      </c>
      <c r="E535" s="16" t="str">
        <f t="shared" si="70"/>
        <v>CAPÍTULO V. BUEN GOBIERNO Y FUNCIÓN PÚBLICA</v>
      </c>
      <c r="F535" s="16" t="str">
        <f t="shared" si="71"/>
        <v>No Contiene</v>
      </c>
      <c r="G535" s="17" t="s">
        <v>2454</v>
      </c>
      <c r="H535" s="16" t="s">
        <v>719</v>
      </c>
      <c r="I535" s="17" t="s">
        <v>2454</v>
      </c>
      <c r="J535" s="17" t="str">
        <f t="shared" si="67"/>
        <v>Artículo 185 [2]</v>
      </c>
      <c r="K535" s="17" t="str">
        <f t="shared" si="65"/>
        <v>Capítulo V. Buen Gobierno y Función Pública</v>
      </c>
      <c r="L535" s="18" t="str">
        <f t="shared" si="72"/>
        <v>05 Capítulo V. Buen Gobierno y Función Pública</v>
      </c>
    </row>
    <row r="536" spans="2:12" ht="61.2" x14ac:dyDescent="0.3">
      <c r="B536" s="14">
        <f t="shared" si="68"/>
        <v>535</v>
      </c>
      <c r="C536" s="15" t="str">
        <f t="shared" si="66"/>
        <v>3</v>
      </c>
      <c r="D536" s="16" t="str">
        <f t="shared" si="69"/>
        <v>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v>
      </c>
      <c r="E536" s="16" t="str">
        <f t="shared" si="70"/>
        <v>CAPÍTULO V. BUEN GOBIERNO Y FUNCIÓN PÚBLICA</v>
      </c>
      <c r="F536" s="16" t="str">
        <f t="shared" si="71"/>
        <v>No Contiene</v>
      </c>
      <c r="G536" s="17" t="s">
        <v>2454</v>
      </c>
      <c r="H536" s="16" t="s">
        <v>720</v>
      </c>
      <c r="I536" s="17" t="s">
        <v>2454</v>
      </c>
      <c r="J536" s="17" t="str">
        <f t="shared" si="67"/>
        <v>Artículo 185 [3]</v>
      </c>
      <c r="K536" s="17" t="str">
        <f t="shared" si="65"/>
        <v>Capítulo V. Buen Gobierno y Función Pública</v>
      </c>
      <c r="L536" s="18" t="str">
        <f t="shared" si="72"/>
        <v>05 Capítulo V. Buen Gobierno y Función Pública</v>
      </c>
    </row>
    <row r="537" spans="2:12" ht="30.6" x14ac:dyDescent="0.3">
      <c r="B537" s="14">
        <f t="shared" si="68"/>
        <v>536</v>
      </c>
      <c r="C537" s="15" t="str">
        <f t="shared" si="66"/>
        <v>4</v>
      </c>
      <c r="D537" s="16" t="str">
        <f t="shared" si="69"/>
        <v>4. Las entidades territoriales solo podrán establecer tasas y contribuciones dentro de su territorio conforme a una ley marco que establecerá el hecho gravado.</v>
      </c>
      <c r="E537" s="16" t="str">
        <f t="shared" si="70"/>
        <v>CAPÍTULO V. BUEN GOBIERNO Y FUNCIÓN PÚBLICA</v>
      </c>
      <c r="F537" s="16" t="str">
        <f t="shared" si="71"/>
        <v>No Contiene</v>
      </c>
      <c r="G537" s="17" t="s">
        <v>2454</v>
      </c>
      <c r="H537" s="16" t="s">
        <v>721</v>
      </c>
      <c r="I537" s="17" t="s">
        <v>2454</v>
      </c>
      <c r="J537" s="17" t="str">
        <f t="shared" si="67"/>
        <v>Artículo 185 [4]</v>
      </c>
      <c r="K537" s="17" t="str">
        <f t="shared" si="65"/>
        <v>Capítulo V. Buen Gobierno y Función Pública</v>
      </c>
      <c r="L537" s="18" t="str">
        <f t="shared" si="72"/>
        <v>05 Capítulo V. Buen Gobierno y Función Pública</v>
      </c>
    </row>
    <row r="538" spans="2:12" ht="81.599999999999994" x14ac:dyDescent="0.3">
      <c r="B538" s="14">
        <f t="shared" si="68"/>
        <v>537</v>
      </c>
      <c r="C538" s="15" t="str">
        <f t="shared" si="66"/>
        <v>5</v>
      </c>
      <c r="D538" s="16" t="str">
        <f t="shared" si="69"/>
        <v>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v>
      </c>
      <c r="E538" s="16" t="str">
        <f t="shared" si="70"/>
        <v>CAPÍTULO V. BUEN GOBIERNO Y FUNCIÓN PÚBLICA</v>
      </c>
      <c r="F538" s="16" t="str">
        <f t="shared" si="71"/>
        <v>No Contiene</v>
      </c>
      <c r="G538" s="17" t="s">
        <v>2454</v>
      </c>
      <c r="H538" s="16" t="s">
        <v>3670</v>
      </c>
      <c r="I538" s="17" t="s">
        <v>2454</v>
      </c>
      <c r="J538" s="17" t="str">
        <f t="shared" si="67"/>
        <v>Artículo 185 [5]</v>
      </c>
      <c r="K538" s="17" t="str">
        <f t="shared" si="65"/>
        <v>Capítulo V. Buen Gobierno y Función Pública</v>
      </c>
      <c r="L538" s="18" t="str">
        <f t="shared" si="72"/>
        <v>05 Capítulo V. Buen Gobierno y Función Pública</v>
      </c>
    </row>
    <row r="539" spans="2:12" ht="28.8" x14ac:dyDescent="0.3">
      <c r="B539" s="14">
        <f t="shared" si="68"/>
        <v>538</v>
      </c>
      <c r="C539" s="15" t="str">
        <f t="shared" si="66"/>
        <v>6</v>
      </c>
      <c r="D539" s="16" t="str">
        <f t="shared" si="69"/>
        <v>6. No procederá plebiscito y referéndum en materia tributaria.</v>
      </c>
      <c r="E539" s="16" t="str">
        <f t="shared" si="70"/>
        <v>CAPÍTULO V. BUEN GOBIERNO Y FUNCIÓN PÚBLICA</v>
      </c>
      <c r="F539" s="16" t="str">
        <f t="shared" si="71"/>
        <v>No Contiene</v>
      </c>
      <c r="G539" s="17" t="s">
        <v>2454</v>
      </c>
      <c r="H539" s="16" t="s">
        <v>723</v>
      </c>
      <c r="I539" s="17" t="s">
        <v>2454</v>
      </c>
      <c r="J539" s="17" t="str">
        <f t="shared" si="67"/>
        <v>Artículo 185 [6]</v>
      </c>
      <c r="K539" s="17" t="str">
        <f t="shared" si="65"/>
        <v>Capítulo V. Buen Gobierno y Función Pública</v>
      </c>
      <c r="L539" s="18" t="str">
        <f t="shared" si="72"/>
        <v>05 Capítulo V. Buen Gobierno y Función Pública</v>
      </c>
    </row>
    <row r="540" spans="2:12" ht="102" x14ac:dyDescent="0.3">
      <c r="B540" s="14">
        <f t="shared" si="68"/>
        <v>539</v>
      </c>
      <c r="C540" s="15"/>
      <c r="D540" s="16" t="str">
        <f t="shared" si="69"/>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v>
      </c>
      <c r="E540" s="16" t="str">
        <f t="shared" si="70"/>
        <v>CAPÍTULO V. BUEN GOBIERNO Y FUNCIÓN PÚBLICA</v>
      </c>
      <c r="F540" s="16" t="str">
        <f t="shared" si="71"/>
        <v>No Contiene</v>
      </c>
      <c r="G540" s="17" t="s">
        <v>2455</v>
      </c>
      <c r="H540" s="16" t="s">
        <v>3671</v>
      </c>
      <c r="I540" s="17" t="s">
        <v>2455</v>
      </c>
      <c r="J540" s="17" t="str">
        <f t="shared" si="67"/>
        <v>Artículo 186</v>
      </c>
      <c r="K540" s="17" t="str">
        <f t="shared" si="65"/>
        <v>Capítulo V. Buen Gobierno y Función Pública</v>
      </c>
      <c r="L540" s="18" t="str">
        <f t="shared" si="72"/>
        <v>05 Capítulo V. Buen Gobierno y Función Pública</v>
      </c>
    </row>
    <row r="541" spans="2:12" ht="43.2" x14ac:dyDescent="0.3">
      <c r="B541" s="14">
        <f t="shared" si="68"/>
        <v>540</v>
      </c>
      <c r="C541" s="15" t="str">
        <f t="shared" si="66"/>
        <v>1</v>
      </c>
      <c r="D541" s="16" t="str">
        <f t="shared" si="69"/>
        <v>1. El Estado se organiza territorialmente en entidades territoriales autónomas y territorios especiales.</v>
      </c>
      <c r="E541" s="19" t="s">
        <v>4246</v>
      </c>
      <c r="F541" s="20" t="str">
        <f t="shared" si="71"/>
        <v>No Contiene</v>
      </c>
      <c r="G541" s="17" t="s">
        <v>2456</v>
      </c>
      <c r="H541" s="16" t="s">
        <v>3672</v>
      </c>
      <c r="I541" s="17" t="s">
        <v>2456</v>
      </c>
      <c r="J541" s="17" t="str">
        <f t="shared" si="67"/>
        <v>Artículo 187 [1]</v>
      </c>
      <c r="K541" s="17" t="s">
        <v>4279</v>
      </c>
      <c r="L541" s="18" t="s">
        <v>4286</v>
      </c>
    </row>
    <row r="542" spans="2:12" ht="91.8" x14ac:dyDescent="0.3">
      <c r="B542" s="14">
        <f t="shared" si="68"/>
        <v>541</v>
      </c>
      <c r="C542" s="15" t="str">
        <f t="shared" si="66"/>
        <v>2</v>
      </c>
      <c r="D542" s="16" t="str">
        <f t="shared" si="69"/>
        <v>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v>
      </c>
      <c r="E542" s="16" t="str">
        <f t="shared" si="70"/>
        <v>CAPÍTULO VI. ESTADO REGIONAL Y ORGANIZACIÓN TERRITORIAL</v>
      </c>
      <c r="F542" s="16" t="str">
        <f t="shared" si="71"/>
        <v>No Contiene</v>
      </c>
      <c r="G542" s="17" t="s">
        <v>2456</v>
      </c>
      <c r="H542" s="16" t="s">
        <v>3673</v>
      </c>
      <c r="I542" s="17" t="s">
        <v>2456</v>
      </c>
      <c r="J542" s="17" t="str">
        <f t="shared" si="67"/>
        <v>Artículo 187 [2]</v>
      </c>
      <c r="K542" s="17" t="str">
        <f t="shared" ref="K542:K605" si="73">+K541</f>
        <v>Capítulo VI. Estado Regional y Organización Territorial</v>
      </c>
      <c r="L542" s="18" t="str">
        <f t="shared" si="72"/>
        <v>06 Capítulo VI. Estado Regional y Organización Territorial</v>
      </c>
    </row>
    <row r="543" spans="2:12" ht="61.2" x14ac:dyDescent="0.3">
      <c r="B543" s="14">
        <f t="shared" si="68"/>
        <v>542</v>
      </c>
      <c r="C543" s="15" t="str">
        <f t="shared" si="66"/>
        <v>3</v>
      </c>
      <c r="D543" s="16" t="str">
        <f t="shared" si="69"/>
        <v>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v>
      </c>
      <c r="E543" s="16" t="str">
        <f t="shared" si="70"/>
        <v>CAPÍTULO VI. ESTADO REGIONAL Y ORGANIZACIÓN TERRITORIAL</v>
      </c>
      <c r="F543" s="16" t="str">
        <f t="shared" si="71"/>
        <v>No Contiene</v>
      </c>
      <c r="G543" s="17" t="s">
        <v>2456</v>
      </c>
      <c r="H543" s="16" t="s">
        <v>3674</v>
      </c>
      <c r="I543" s="17" t="s">
        <v>2456</v>
      </c>
      <c r="J543" s="17" t="str">
        <f t="shared" si="67"/>
        <v>Artículo 187 [3]</v>
      </c>
      <c r="K543" s="17" t="str">
        <f t="shared" si="73"/>
        <v>Capítulo VI. Estado Regional y Organización Territorial</v>
      </c>
      <c r="L543" s="18" t="str">
        <f t="shared" si="72"/>
        <v>06 Capítulo VI. Estado Regional y Organización Territorial</v>
      </c>
    </row>
    <row r="544" spans="2:12" ht="30.6" x14ac:dyDescent="0.3">
      <c r="B544" s="14">
        <f t="shared" si="68"/>
        <v>543</v>
      </c>
      <c r="C544" s="15" t="str">
        <f t="shared" si="66"/>
        <v>4</v>
      </c>
      <c r="D544" s="16" t="str">
        <f t="shared" si="69"/>
        <v>4. En ningún caso el ejercicio de la autonomía podrá atentar en contra del carácter único e indivisible del Estado de Chile ni permitirá la secesión territorial.</v>
      </c>
      <c r="E544" s="16" t="str">
        <f t="shared" si="70"/>
        <v>CAPÍTULO VI. ESTADO REGIONAL Y ORGANIZACIÓN TERRITORIAL</v>
      </c>
      <c r="F544" s="16" t="str">
        <f t="shared" si="71"/>
        <v>No Contiene</v>
      </c>
      <c r="G544" s="17" t="s">
        <v>2456</v>
      </c>
      <c r="H544" s="16" t="s">
        <v>730</v>
      </c>
      <c r="I544" s="17" t="s">
        <v>2456</v>
      </c>
      <c r="J544" s="17" t="str">
        <f t="shared" si="67"/>
        <v>Artículo 187 [4]</v>
      </c>
      <c r="K544" s="17" t="str">
        <f t="shared" si="73"/>
        <v>Capítulo VI. Estado Regional y Organización Territorial</v>
      </c>
      <c r="L544" s="18" t="str">
        <f t="shared" si="72"/>
        <v>06 Capítulo VI. Estado Regional y Organización Territorial</v>
      </c>
    </row>
    <row r="545" spans="2:12" ht="40.799999999999997" x14ac:dyDescent="0.3">
      <c r="B545" s="14">
        <f t="shared" si="68"/>
        <v>544</v>
      </c>
      <c r="C545" s="15" t="str">
        <f t="shared" si="66"/>
        <v>1</v>
      </c>
      <c r="D545" s="16" t="str">
        <f t="shared" si="69"/>
        <v>1. Las entidades territoriales se coordinan y asocian en relaciones de solidaridad, cooperación, reciprocidad y apoyo mutuo, evitando la duplicidad de funciones, conforme a los mecanismos que establezca la ley.</v>
      </c>
      <c r="E545" s="16" t="str">
        <f t="shared" si="70"/>
        <v>CAPÍTULO VI. ESTADO REGIONAL Y ORGANIZACIÓN TERRITORIAL</v>
      </c>
      <c r="F545" s="16" t="str">
        <f t="shared" si="71"/>
        <v>No Contiene</v>
      </c>
      <c r="G545" s="17" t="s">
        <v>2457</v>
      </c>
      <c r="H545" s="16" t="s">
        <v>3675</v>
      </c>
      <c r="I545" s="17" t="s">
        <v>2457</v>
      </c>
      <c r="J545" s="17" t="str">
        <f t="shared" si="67"/>
        <v>Artículo 188 [1]</v>
      </c>
      <c r="K545" s="17" t="str">
        <f t="shared" si="73"/>
        <v>Capítulo VI. Estado Regional y Organización Territorial</v>
      </c>
      <c r="L545" s="18" t="str">
        <f t="shared" si="72"/>
        <v>06 Capítulo VI. Estado Regional y Organización Territorial</v>
      </c>
    </row>
    <row r="546" spans="2:12" ht="71.400000000000006" x14ac:dyDescent="0.3">
      <c r="B546" s="14">
        <f t="shared" si="68"/>
        <v>545</v>
      </c>
      <c r="C546" s="15" t="str">
        <f t="shared" si="66"/>
        <v>2</v>
      </c>
      <c r="D546" s="16" t="str">
        <f t="shared" si="69"/>
        <v>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v>
      </c>
      <c r="E546" s="16" t="str">
        <f t="shared" si="70"/>
        <v>CAPÍTULO VI. ESTADO REGIONAL Y ORGANIZACIÓN TERRITORIAL</v>
      </c>
      <c r="F546" s="16" t="str">
        <f t="shared" si="71"/>
        <v>No Contiene</v>
      </c>
      <c r="G546" s="17" t="s">
        <v>2457</v>
      </c>
      <c r="H546" s="16" t="s">
        <v>3676</v>
      </c>
      <c r="I546" s="17" t="s">
        <v>2457</v>
      </c>
      <c r="J546" s="17" t="str">
        <f t="shared" si="67"/>
        <v>Artículo 188 [2]</v>
      </c>
      <c r="K546" s="17" t="str">
        <f t="shared" si="73"/>
        <v>Capítulo VI. Estado Regional y Organización Territorial</v>
      </c>
      <c r="L546" s="18" t="str">
        <f t="shared" si="72"/>
        <v>06 Capítulo VI. Estado Regional y Organización Territorial</v>
      </c>
    </row>
    <row r="547" spans="2:12" ht="30.6" x14ac:dyDescent="0.3">
      <c r="B547" s="14">
        <f t="shared" si="68"/>
        <v>546</v>
      </c>
      <c r="C547" s="15" t="str">
        <f t="shared" si="66"/>
        <v>3</v>
      </c>
      <c r="D547" s="16" t="str">
        <f t="shared" si="69"/>
        <v>3. La Administración central promoverá y apoyará la cooperación y asociatividad con las entidades territoriales y entre ellas.</v>
      </c>
      <c r="E547" s="16" t="str">
        <f t="shared" si="70"/>
        <v>CAPÍTULO VI. ESTADO REGIONAL Y ORGANIZACIÓN TERRITORIAL</v>
      </c>
      <c r="F547" s="16" t="str">
        <f t="shared" si="71"/>
        <v>No Contiene</v>
      </c>
      <c r="G547" s="17" t="s">
        <v>2457</v>
      </c>
      <c r="H547" s="16" t="s">
        <v>3677</v>
      </c>
      <c r="I547" s="17" t="s">
        <v>2457</v>
      </c>
      <c r="J547" s="17" t="str">
        <f t="shared" si="67"/>
        <v>Artículo 188 [3]</v>
      </c>
      <c r="K547" s="17" t="str">
        <f t="shared" si="73"/>
        <v>Capítulo VI. Estado Regional y Organización Territorial</v>
      </c>
      <c r="L547" s="18" t="str">
        <f t="shared" si="72"/>
        <v>06 Capítulo VI. Estado Regional y Organización Territorial</v>
      </c>
    </row>
    <row r="548" spans="2:12" ht="30.6" x14ac:dyDescent="0.3">
      <c r="B548" s="14">
        <f t="shared" si="68"/>
        <v>547</v>
      </c>
      <c r="C548" s="15" t="str">
        <f t="shared" si="66"/>
        <v>4</v>
      </c>
      <c r="D548" s="16" t="str">
        <f t="shared" si="69"/>
        <v>4. La ley establecerá las bases generales para la creación y el funcionamiento de estas asociaciones, en concordancia con la normativa regional respectiva.</v>
      </c>
      <c r="E548" s="16" t="str">
        <f t="shared" si="70"/>
        <v>CAPÍTULO VI. ESTADO REGIONAL Y ORGANIZACIÓN TERRITORIAL</v>
      </c>
      <c r="F548" s="16" t="str">
        <f t="shared" si="71"/>
        <v>No Contiene</v>
      </c>
      <c r="G548" s="17" t="s">
        <v>2457</v>
      </c>
      <c r="H548" s="16" t="s">
        <v>3678</v>
      </c>
      <c r="I548" s="17" t="s">
        <v>2457</v>
      </c>
      <c r="J548" s="17" t="str">
        <f t="shared" si="67"/>
        <v>Artículo 188 [4]</v>
      </c>
      <c r="K548" s="17" t="str">
        <f t="shared" si="73"/>
        <v>Capítulo VI. Estado Regional y Organización Territorial</v>
      </c>
      <c r="L548" s="18" t="str">
        <f t="shared" si="72"/>
        <v>06 Capítulo VI. Estado Regional y Organización Territorial</v>
      </c>
    </row>
    <row r="549" spans="2:12" ht="28.8" x14ac:dyDescent="0.3">
      <c r="B549" s="14">
        <f t="shared" si="68"/>
        <v>548</v>
      </c>
      <c r="C549" s="15" t="str">
        <f t="shared" si="66"/>
        <v>5</v>
      </c>
      <c r="D549" s="16" t="str">
        <f t="shared" si="69"/>
        <v>5. Las asociaciones de entidades territoriales, en ningún caso, alterarán la organización territorial del Estado.</v>
      </c>
      <c r="E549" s="16" t="str">
        <f t="shared" si="70"/>
        <v>CAPÍTULO VI. ESTADO REGIONAL Y ORGANIZACIÓN TERRITORIAL</v>
      </c>
      <c r="F549" s="16" t="str">
        <f t="shared" si="71"/>
        <v>No Contiene</v>
      </c>
      <c r="G549" s="17" t="s">
        <v>2457</v>
      </c>
      <c r="H549" s="16" t="s">
        <v>736</v>
      </c>
      <c r="I549" s="17" t="s">
        <v>2457</v>
      </c>
      <c r="J549" s="17" t="str">
        <f t="shared" si="67"/>
        <v>Artículo 188 [5]</v>
      </c>
      <c r="K549" s="17" t="str">
        <f t="shared" si="73"/>
        <v>Capítulo VI. Estado Regional y Organización Territorial</v>
      </c>
      <c r="L549" s="18" t="str">
        <f t="shared" si="72"/>
        <v>06 Capítulo VI. Estado Regional y Organización Territorial</v>
      </c>
    </row>
    <row r="550" spans="2:12" ht="51" x14ac:dyDescent="0.3">
      <c r="B550" s="14">
        <f t="shared" si="68"/>
        <v>549</v>
      </c>
      <c r="C550" s="15" t="str">
        <f t="shared" si="66"/>
        <v>1</v>
      </c>
      <c r="D550" s="16" t="str">
        <f t="shared" si="69"/>
        <v>1. La Constitución garantiza un tratamiento equitativo y un desarrollo armónico y solidario entre las diversas entidades territoriales, tanto urbanas como rurales. Propenderá al interés general e integración efectiva y no podrá establecer diferencias arbitrarias entre ellas.</v>
      </c>
      <c r="E550" s="16" t="str">
        <f t="shared" si="70"/>
        <v>CAPÍTULO VI. ESTADO REGIONAL Y ORGANIZACIÓN TERRITORIAL</v>
      </c>
      <c r="F550" s="16" t="str">
        <f t="shared" si="71"/>
        <v>No Contiene</v>
      </c>
      <c r="G550" s="17" t="s">
        <v>2458</v>
      </c>
      <c r="H550" s="16" t="s">
        <v>3679</v>
      </c>
      <c r="I550" s="17" t="s">
        <v>2458</v>
      </c>
      <c r="J550" s="17" t="str">
        <f t="shared" si="67"/>
        <v>Artículo 189 [1]</v>
      </c>
      <c r="K550" s="17" t="str">
        <f t="shared" si="73"/>
        <v>Capítulo VI. Estado Regional y Organización Territorial</v>
      </c>
      <c r="L550" s="18" t="str">
        <f t="shared" si="72"/>
        <v>06 Capítulo VI. Estado Regional y Organización Territorial</v>
      </c>
    </row>
    <row r="551" spans="2:12" ht="61.2" x14ac:dyDescent="0.3">
      <c r="B551" s="14">
        <f t="shared" si="68"/>
        <v>550</v>
      </c>
      <c r="C551" s="15" t="str">
        <f t="shared" si="66"/>
        <v>2</v>
      </c>
      <c r="D551" s="16" t="str">
        <f t="shared" si="69"/>
        <v>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v>
      </c>
      <c r="E551" s="16" t="str">
        <f t="shared" si="70"/>
        <v>CAPÍTULO VI. ESTADO REGIONAL Y ORGANIZACIÓN TERRITORIAL</v>
      </c>
      <c r="F551" s="16" t="str">
        <f t="shared" si="71"/>
        <v>No Contiene</v>
      </c>
      <c r="G551" s="17" t="s">
        <v>2458</v>
      </c>
      <c r="H551" s="16" t="s">
        <v>3680</v>
      </c>
      <c r="I551" s="17" t="s">
        <v>2458</v>
      </c>
      <c r="J551" s="17" t="str">
        <f t="shared" si="67"/>
        <v>Artículo 189 [2]</v>
      </c>
      <c r="K551" s="17" t="str">
        <f t="shared" si="73"/>
        <v>Capítulo VI. Estado Regional y Organización Territorial</v>
      </c>
      <c r="L551" s="18" t="str">
        <f t="shared" si="72"/>
        <v>06 Capítulo VI. Estado Regional y Organización Territorial</v>
      </c>
    </row>
    <row r="552" spans="2:12" ht="71.400000000000006" x14ac:dyDescent="0.3">
      <c r="B552" s="14">
        <f t="shared" si="68"/>
        <v>551</v>
      </c>
      <c r="C552" s="15"/>
      <c r="D552" s="16" t="str">
        <f t="shared" si="69"/>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v>
      </c>
      <c r="E552" s="16" t="str">
        <f t="shared" si="70"/>
        <v>CAPÍTULO VI. ESTADO REGIONAL Y ORGANIZACIÓN TERRITORIAL</v>
      </c>
      <c r="F552" s="16" t="str">
        <f t="shared" si="71"/>
        <v>No Contiene</v>
      </c>
      <c r="G552" s="17" t="s">
        <v>2459</v>
      </c>
      <c r="H552" s="16" t="s">
        <v>3681</v>
      </c>
      <c r="I552" s="17" t="s">
        <v>2459</v>
      </c>
      <c r="J552" s="17" t="str">
        <f t="shared" si="67"/>
        <v>Artículo 190</v>
      </c>
      <c r="K552" s="17" t="str">
        <f t="shared" si="73"/>
        <v>Capítulo VI. Estado Regional y Organización Territorial</v>
      </c>
      <c r="L552" s="18" t="str">
        <f t="shared" si="72"/>
        <v>06 Capítulo VI. Estado Regional y Organización Territorial</v>
      </c>
    </row>
    <row r="553" spans="2:12" ht="61.2" x14ac:dyDescent="0.3">
      <c r="B553" s="14">
        <f t="shared" si="68"/>
        <v>552</v>
      </c>
      <c r="C553" s="15" t="str">
        <f t="shared" si="66"/>
        <v>1</v>
      </c>
      <c r="D553" s="16" t="str">
        <f t="shared" si="69"/>
        <v>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v>
      </c>
      <c r="E553" s="16" t="str">
        <f t="shared" si="70"/>
        <v>CAPÍTULO VI. ESTADO REGIONAL Y ORGANIZACIÓN TERRITORIAL</v>
      </c>
      <c r="F553" s="16" t="str">
        <f t="shared" si="71"/>
        <v>No Contiene</v>
      </c>
      <c r="G553" s="17" t="s">
        <v>2460</v>
      </c>
      <c r="H553" s="16" t="s">
        <v>3682</v>
      </c>
      <c r="I553" s="17" t="s">
        <v>2460</v>
      </c>
      <c r="J553" s="17" t="str">
        <f t="shared" si="67"/>
        <v>Artículo 191 [1]</v>
      </c>
      <c r="K553" s="17" t="str">
        <f t="shared" si="73"/>
        <v>Capítulo VI. Estado Regional y Organización Territorial</v>
      </c>
      <c r="L553" s="18" t="str">
        <f t="shared" si="72"/>
        <v>06 Capítulo VI. Estado Regional y Organización Territorial</v>
      </c>
    </row>
    <row r="554" spans="2:12" ht="40.799999999999997" x14ac:dyDescent="0.3">
      <c r="B554" s="14">
        <f t="shared" si="68"/>
        <v>553</v>
      </c>
      <c r="C554" s="15" t="str">
        <f t="shared" si="66"/>
        <v>2</v>
      </c>
      <c r="D554" s="16" t="str">
        <f t="shared" si="69"/>
        <v>2. Los pueblos y naciones indígenas deberán ser consultados y otorgarán el consentimiento libre, previo e informado en aquellas materias o asuntos que les afecten en sus derechos reconocidos en esta Constitución.</v>
      </c>
      <c r="E554" s="16" t="str">
        <f t="shared" si="70"/>
        <v>CAPÍTULO VI. ESTADO REGIONAL Y ORGANIZACIÓN TERRITORIAL</v>
      </c>
      <c r="F554" s="16" t="str">
        <f t="shared" si="71"/>
        <v>No Contiene</v>
      </c>
      <c r="G554" s="17" t="s">
        <v>2460</v>
      </c>
      <c r="H554" s="16" t="s">
        <v>3683</v>
      </c>
      <c r="I554" s="17" t="s">
        <v>2460</v>
      </c>
      <c r="J554" s="17" t="str">
        <f t="shared" si="67"/>
        <v>Artículo 191 [2]</v>
      </c>
      <c r="K554" s="17" t="str">
        <f t="shared" si="73"/>
        <v>Capítulo VI. Estado Regional y Organización Territorial</v>
      </c>
      <c r="L554" s="18" t="str">
        <f t="shared" si="72"/>
        <v>06 Capítulo VI. Estado Regional y Organización Territorial</v>
      </c>
    </row>
    <row r="555" spans="2:12" ht="51" x14ac:dyDescent="0.3">
      <c r="B555" s="14">
        <f t="shared" si="68"/>
        <v>554</v>
      </c>
      <c r="C555" s="15"/>
      <c r="D555" s="16" t="str">
        <f t="shared" si="69"/>
        <v>Las entidades territoriales deberán promover, fomentar y garantizar los mecanismos de participación en las políticas públicas, planes y programas que se implementen en cada nivel territorial, en los casos que esta Constitución, la ley y los estatutos regionales señalen.</v>
      </c>
      <c r="E555" s="16" t="str">
        <f t="shared" si="70"/>
        <v>CAPÍTULO VI. ESTADO REGIONAL Y ORGANIZACIÓN TERRITORIAL</v>
      </c>
      <c r="F555" s="16" t="str">
        <f t="shared" si="71"/>
        <v>No Contiene</v>
      </c>
      <c r="G555" s="17" t="s">
        <v>2461</v>
      </c>
      <c r="H555" s="16" t="s">
        <v>3684</v>
      </c>
      <c r="I555" s="17" t="s">
        <v>2461</v>
      </c>
      <c r="J555" s="17" t="str">
        <f t="shared" si="67"/>
        <v>Artículo 192</v>
      </c>
      <c r="K555" s="17" t="str">
        <f t="shared" si="73"/>
        <v>Capítulo VI. Estado Regional y Organización Territorial</v>
      </c>
      <c r="L555" s="18" t="str">
        <f t="shared" si="72"/>
        <v>06 Capítulo VI. Estado Regional y Organización Territorial</v>
      </c>
    </row>
    <row r="556" spans="2:12" ht="40.799999999999997" x14ac:dyDescent="0.3">
      <c r="B556" s="14">
        <f t="shared" si="68"/>
        <v>555</v>
      </c>
      <c r="C556" s="15" t="str">
        <f t="shared" si="66"/>
        <v>1</v>
      </c>
      <c r="D556" s="16" t="str">
        <f t="shared" si="69"/>
        <v>1. Es deber de las entidades territoriales, en el ámbito de sus competencias, establecer una política permanente de equidad territorial, de desarrollo sostenible y armónico con la naturaleza.</v>
      </c>
      <c r="E556" s="16" t="str">
        <f t="shared" si="70"/>
        <v>CAPÍTULO VI. ESTADO REGIONAL Y ORGANIZACIÓN TERRITORIAL</v>
      </c>
      <c r="F556" s="16" t="str">
        <f t="shared" si="71"/>
        <v>No Contiene</v>
      </c>
      <c r="G556" s="17" t="s">
        <v>2462</v>
      </c>
      <c r="H556" s="16" t="s">
        <v>746</v>
      </c>
      <c r="I556" s="17" t="s">
        <v>2462</v>
      </c>
      <c r="J556" s="17" t="str">
        <f t="shared" si="67"/>
        <v>Artículo 193 [1]</v>
      </c>
      <c r="K556" s="17" t="str">
        <f t="shared" si="73"/>
        <v>Capítulo VI. Estado Regional y Organización Territorial</v>
      </c>
      <c r="L556" s="18" t="str">
        <f t="shared" si="72"/>
        <v>06 Capítulo VI. Estado Regional y Organización Territorial</v>
      </c>
    </row>
    <row r="557" spans="2:12" ht="71.400000000000006" x14ac:dyDescent="0.3">
      <c r="B557" s="14">
        <f t="shared" si="68"/>
        <v>556</v>
      </c>
      <c r="C557" s="15" t="str">
        <f t="shared" si="66"/>
        <v>2</v>
      </c>
      <c r="D557" s="16" t="str">
        <f t="shared" si="69"/>
        <v>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v>
      </c>
      <c r="E557" s="16" t="str">
        <f t="shared" si="70"/>
        <v>CAPÍTULO VI. ESTADO REGIONAL Y ORGANIZACIÓN TERRITORIAL</v>
      </c>
      <c r="F557" s="16" t="str">
        <f t="shared" si="71"/>
        <v>No Contiene</v>
      </c>
      <c r="G557" s="17" t="s">
        <v>2462</v>
      </c>
      <c r="H557" s="16" t="s">
        <v>3685</v>
      </c>
      <c r="I557" s="17" t="s">
        <v>2462</v>
      </c>
      <c r="J557" s="17" t="str">
        <f t="shared" si="67"/>
        <v>Artículo 193 [2]</v>
      </c>
      <c r="K557" s="17" t="str">
        <f t="shared" si="73"/>
        <v>Capítulo VI. Estado Regional y Organización Territorial</v>
      </c>
      <c r="L557" s="18" t="str">
        <f t="shared" si="72"/>
        <v>06 Capítulo VI. Estado Regional y Organización Territorial</v>
      </c>
    </row>
    <row r="558" spans="2:12" ht="51" x14ac:dyDescent="0.3">
      <c r="B558" s="14">
        <f t="shared" si="68"/>
        <v>557</v>
      </c>
      <c r="C558" s="15"/>
      <c r="D558" s="16" t="str">
        <f t="shared" si="69"/>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v>
      </c>
      <c r="E558" s="16" t="str">
        <f t="shared" si="70"/>
        <v>CAPÍTULO VI. ESTADO REGIONAL Y ORGANIZACIÓN TERRITORIAL</v>
      </c>
      <c r="F558" s="16" t="str">
        <f t="shared" si="71"/>
        <v>No Contiene</v>
      </c>
      <c r="G558" s="17" t="s">
        <v>2463</v>
      </c>
      <c r="H558" s="16" t="s">
        <v>3686</v>
      </c>
      <c r="I558" s="17" t="s">
        <v>2463</v>
      </c>
      <c r="J558" s="17" t="str">
        <f t="shared" si="67"/>
        <v>Artículo 194</v>
      </c>
      <c r="K558" s="17" t="str">
        <f t="shared" si="73"/>
        <v>Capítulo VI. Estado Regional y Organización Territorial</v>
      </c>
      <c r="L558" s="18" t="str">
        <f t="shared" si="72"/>
        <v>06 Capítulo VI. Estado Regional y Organización Territorial</v>
      </c>
    </row>
    <row r="559" spans="2:12" ht="81.599999999999994" x14ac:dyDescent="0.3">
      <c r="B559" s="14">
        <f t="shared" si="68"/>
        <v>558</v>
      </c>
      <c r="C559" s="15" t="str">
        <f t="shared" si="66"/>
        <v>1</v>
      </c>
      <c r="D559" s="16" t="str">
        <f t="shared" si="69"/>
        <v>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v>
      </c>
      <c r="E559" s="16" t="str">
        <f t="shared" si="70"/>
        <v>CAPÍTULO VI. ESTADO REGIONAL Y ORGANIZACIÓN TERRITORIAL</v>
      </c>
      <c r="F559" s="16" t="str">
        <f t="shared" si="71"/>
        <v>No Contiene</v>
      </c>
      <c r="G559" s="17" t="s">
        <v>2464</v>
      </c>
      <c r="H559" s="16" t="s">
        <v>3687</v>
      </c>
      <c r="I559" s="17" t="s">
        <v>2464</v>
      </c>
      <c r="J559" s="17" t="str">
        <f t="shared" si="67"/>
        <v>Artículo 195 [1]</v>
      </c>
      <c r="K559" s="17" t="str">
        <f t="shared" si="73"/>
        <v>Capítulo VI. Estado Regional y Organización Territorial</v>
      </c>
      <c r="L559" s="18" t="str">
        <f t="shared" si="72"/>
        <v>06 Capítulo VI. Estado Regional y Organización Territorial</v>
      </c>
    </row>
    <row r="560" spans="2:12" ht="51" x14ac:dyDescent="0.3">
      <c r="B560" s="14">
        <f t="shared" si="68"/>
        <v>559</v>
      </c>
      <c r="C560" s="15" t="str">
        <f t="shared" si="66"/>
        <v>2</v>
      </c>
      <c r="D560" s="16" t="str">
        <f t="shared" si="69"/>
        <v>2. El Estado, además, debe generar políticas públicas diferenciadas. La ley establecerá los criterios y requisitos para la aplicación de estas diferencias, así como los mecanismos de solidaridad y equidad que compensen las desigualdades entre los distintos niveles territoriales.</v>
      </c>
      <c r="E560" s="16" t="str">
        <f t="shared" si="70"/>
        <v>CAPÍTULO VI. ESTADO REGIONAL Y ORGANIZACIÓN TERRITORIAL</v>
      </c>
      <c r="F560" s="16" t="str">
        <f t="shared" si="71"/>
        <v>No Contiene</v>
      </c>
      <c r="G560" s="17" t="s">
        <v>2464</v>
      </c>
      <c r="H560" s="16" t="s">
        <v>3688</v>
      </c>
      <c r="I560" s="17" t="s">
        <v>2464</v>
      </c>
      <c r="J560" s="17" t="str">
        <f t="shared" si="67"/>
        <v>Artículo 195 [2]</v>
      </c>
      <c r="K560" s="17" t="str">
        <f t="shared" si="73"/>
        <v>Capítulo VI. Estado Regional y Organización Territorial</v>
      </c>
      <c r="L560" s="18" t="str">
        <f t="shared" si="72"/>
        <v>06 Capítulo VI. Estado Regional y Organización Territorial</v>
      </c>
    </row>
    <row r="561" spans="2:12" ht="40.799999999999997" x14ac:dyDescent="0.3">
      <c r="B561" s="14">
        <f t="shared" si="68"/>
        <v>560</v>
      </c>
      <c r="C561" s="15" t="str">
        <f t="shared" si="66"/>
        <v>1</v>
      </c>
      <c r="D561" s="16" t="str">
        <f t="shared" si="69"/>
        <v>1. Las competencias deberán radicarse priorizando la entidad local sobre la regional y esta última sobre la nacional, sin perjuicio de aquellas competencias que la propia Constitución o las leyes reserven a cada una de las entidades territoriales.</v>
      </c>
      <c r="E561" s="16" t="str">
        <f t="shared" si="70"/>
        <v>CAPÍTULO VI. ESTADO REGIONAL Y ORGANIZACIÓN TERRITORIAL</v>
      </c>
      <c r="F561" s="16" t="str">
        <f t="shared" si="71"/>
        <v>No Contiene</v>
      </c>
      <c r="G561" s="17" t="s">
        <v>2465</v>
      </c>
      <c r="H561" s="16" t="s">
        <v>3689</v>
      </c>
      <c r="I561" s="17" t="s">
        <v>2465</v>
      </c>
      <c r="J561" s="17" t="str">
        <f t="shared" si="67"/>
        <v>Artículo 196 [1]</v>
      </c>
      <c r="K561" s="17" t="str">
        <f t="shared" si="73"/>
        <v>Capítulo VI. Estado Regional y Organización Territorial</v>
      </c>
      <c r="L561" s="18" t="str">
        <f t="shared" si="72"/>
        <v>06 Capítulo VI. Estado Regional y Organización Territorial</v>
      </c>
    </row>
    <row r="562" spans="2:12" ht="40.799999999999997" x14ac:dyDescent="0.3">
      <c r="B562" s="14">
        <f t="shared" si="68"/>
        <v>561</v>
      </c>
      <c r="C562" s="15" t="str">
        <f t="shared" si="66"/>
        <v>2</v>
      </c>
      <c r="D562" s="16" t="str">
        <f t="shared" si="69"/>
        <v>2. Cuando así lo exija el interés general, el órgano de la Administración central o regional podrá subrogar de manera transitoria a la entidad regional o local en el ejercicio de las competencias que no puedan ser asumidas por estas.</v>
      </c>
      <c r="E562" s="16" t="str">
        <f t="shared" si="70"/>
        <v>CAPÍTULO VI. ESTADO REGIONAL Y ORGANIZACIÓN TERRITORIAL</v>
      </c>
      <c r="F562" s="16" t="str">
        <f t="shared" si="71"/>
        <v>No Contiene</v>
      </c>
      <c r="G562" s="17" t="s">
        <v>2465</v>
      </c>
      <c r="H562" s="16" t="s">
        <v>3690</v>
      </c>
      <c r="I562" s="17" t="s">
        <v>2465</v>
      </c>
      <c r="J562" s="17" t="str">
        <f t="shared" si="67"/>
        <v>Artículo 196 [2]</v>
      </c>
      <c r="K562" s="17" t="str">
        <f t="shared" si="73"/>
        <v>Capítulo VI. Estado Regional y Organización Territorial</v>
      </c>
      <c r="L562" s="18" t="str">
        <f t="shared" si="72"/>
        <v>06 Capítulo VI. Estado Regional y Organización Territorial</v>
      </c>
    </row>
    <row r="563" spans="2:12" ht="40.799999999999997" x14ac:dyDescent="0.3">
      <c r="B563" s="14">
        <f t="shared" si="68"/>
        <v>562</v>
      </c>
      <c r="C563" s="15" t="str">
        <f t="shared" si="66"/>
        <v>1</v>
      </c>
      <c r="D563" s="16" t="str">
        <f t="shared" si="69"/>
        <v>1. El Estado, a través de la Administración central, los gobiernos regionales y locales, tienen el deber de ordenar y planificar el territorio. Para esto, utilizarán unidades de ordenación que consideren las cuencas hidrográficas.</v>
      </c>
      <c r="E563" s="16" t="str">
        <f t="shared" si="70"/>
        <v>CAPÍTULO VI. ESTADO REGIONAL Y ORGANIZACIÓN TERRITORIAL</v>
      </c>
      <c r="F563" s="16" t="str">
        <f t="shared" si="71"/>
        <v>No Contiene</v>
      </c>
      <c r="G563" s="17" t="s">
        <v>2466</v>
      </c>
      <c r="H563" s="16" t="s">
        <v>3691</v>
      </c>
      <c r="I563" s="17" t="s">
        <v>2466</v>
      </c>
      <c r="J563" s="17" t="str">
        <f t="shared" si="67"/>
        <v>Artículo 197 [1]</v>
      </c>
      <c r="K563" s="17" t="str">
        <f t="shared" si="73"/>
        <v>Capítulo VI. Estado Regional y Organización Territorial</v>
      </c>
      <c r="L563" s="18" t="str">
        <f t="shared" si="72"/>
        <v>06 Capítulo VI. Estado Regional y Organización Territorial</v>
      </c>
    </row>
    <row r="564" spans="2:12" ht="61.2" x14ac:dyDescent="0.3">
      <c r="B564" s="14">
        <f t="shared" si="68"/>
        <v>563</v>
      </c>
      <c r="C564" s="15" t="str">
        <f t="shared" si="66"/>
        <v>2</v>
      </c>
      <c r="D564" s="16" t="str">
        <f t="shared" si="69"/>
        <v>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v>
      </c>
      <c r="E564" s="16" t="str">
        <f t="shared" si="70"/>
        <v>CAPÍTULO VI. ESTADO REGIONAL Y ORGANIZACIÓN TERRITORIAL</v>
      </c>
      <c r="F564" s="16" t="str">
        <f t="shared" si="71"/>
        <v>No Contiene</v>
      </c>
      <c r="G564" s="17" t="s">
        <v>2466</v>
      </c>
      <c r="H564" s="16" t="s">
        <v>3692</v>
      </c>
      <c r="I564" s="17" t="s">
        <v>2466</v>
      </c>
      <c r="J564" s="17" t="str">
        <f t="shared" si="67"/>
        <v>Artículo 197 [2]</v>
      </c>
      <c r="K564" s="17" t="str">
        <f t="shared" si="73"/>
        <v>Capítulo VI. Estado Regional y Organización Territorial</v>
      </c>
      <c r="L564" s="18" t="str">
        <f t="shared" si="72"/>
        <v>06 Capítulo VI. Estado Regional y Organización Territorial</v>
      </c>
    </row>
    <row r="565" spans="2:12" ht="71.400000000000006" x14ac:dyDescent="0.3">
      <c r="B565" s="14">
        <f t="shared" si="68"/>
        <v>564</v>
      </c>
      <c r="C565" s="15" t="str">
        <f t="shared" si="66"/>
        <v>3</v>
      </c>
      <c r="D565" s="16" t="str">
        <f t="shared" si="69"/>
        <v>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v>
      </c>
      <c r="E565" s="16" t="str">
        <f t="shared" si="70"/>
        <v>CAPÍTULO VI. ESTADO REGIONAL Y ORGANIZACIÓN TERRITORIAL</v>
      </c>
      <c r="F565" s="16" t="str">
        <f t="shared" si="71"/>
        <v>No Contiene</v>
      </c>
      <c r="G565" s="17" t="s">
        <v>2466</v>
      </c>
      <c r="H565" s="16" t="s">
        <v>3693</v>
      </c>
      <c r="I565" s="17" t="s">
        <v>2466</v>
      </c>
      <c r="J565" s="17" t="str">
        <f t="shared" si="67"/>
        <v>Artículo 197 [3]</v>
      </c>
      <c r="K565" s="17" t="str">
        <f t="shared" si="73"/>
        <v>Capítulo VI. Estado Regional y Organización Territorial</v>
      </c>
      <c r="L565" s="18" t="str">
        <f t="shared" si="72"/>
        <v>06 Capítulo VI. Estado Regional y Organización Territorial</v>
      </c>
    </row>
    <row r="566" spans="2:12" ht="51" x14ac:dyDescent="0.3">
      <c r="B566" s="14">
        <f t="shared" si="68"/>
        <v>565</v>
      </c>
      <c r="C566" s="15" t="str">
        <f t="shared" si="66"/>
        <v>4</v>
      </c>
      <c r="D566" s="16" t="str">
        <f t="shared" si="69"/>
        <v>4. La ordenación y planificación de los territorios será vinculante en las materias que la ley determine. Serán ejecutadas de manera coordinada e integrada, enfocadas en el interés general y con procesos de participación popular en sus diferentes etapas.</v>
      </c>
      <c r="E566" s="16" t="str">
        <f t="shared" si="70"/>
        <v>CAPÍTULO VI. ESTADO REGIONAL Y ORGANIZACIÓN TERRITORIAL</v>
      </c>
      <c r="F566" s="16" t="str">
        <f t="shared" si="71"/>
        <v>No Contiene</v>
      </c>
      <c r="G566" s="17" t="s">
        <v>2466</v>
      </c>
      <c r="H566" s="16" t="s">
        <v>760</v>
      </c>
      <c r="I566" s="17" t="s">
        <v>2466</v>
      </c>
      <c r="J566" s="17" t="str">
        <f t="shared" si="67"/>
        <v>Artículo 197 [4]</v>
      </c>
      <c r="K566" s="17" t="str">
        <f t="shared" si="73"/>
        <v>Capítulo VI. Estado Regional y Organización Territorial</v>
      </c>
      <c r="L566" s="18" t="str">
        <f t="shared" si="72"/>
        <v>06 Capítulo VI. Estado Regional y Organización Territorial</v>
      </c>
    </row>
    <row r="567" spans="2:12" ht="40.799999999999997" x14ac:dyDescent="0.3">
      <c r="B567" s="14">
        <f t="shared" si="68"/>
        <v>566</v>
      </c>
      <c r="C567" s="15"/>
      <c r="D567" s="16" t="str">
        <f t="shared" si="69"/>
        <v>El Estado es garante de la conectividad del país en coordinación con los gobiernos regionales. Se fomentará la conectividad regional con especial atención a territorios aislados, rurales y de difícil acceso.</v>
      </c>
      <c r="E567" s="16" t="str">
        <f t="shared" si="70"/>
        <v>CAPÍTULO VI. ESTADO REGIONAL Y ORGANIZACIÓN TERRITORIAL</v>
      </c>
      <c r="F567" s="16" t="str">
        <f t="shared" si="71"/>
        <v>No Contiene</v>
      </c>
      <c r="G567" s="17" t="s">
        <v>2467</v>
      </c>
      <c r="H567" s="16" t="s">
        <v>762</v>
      </c>
      <c r="I567" s="17" t="s">
        <v>2467</v>
      </c>
      <c r="J567" s="17" t="str">
        <f t="shared" si="67"/>
        <v>Artículo 198</v>
      </c>
      <c r="K567" s="17" t="str">
        <f t="shared" si="73"/>
        <v>Capítulo VI. Estado Regional y Organización Territorial</v>
      </c>
      <c r="L567" s="18" t="str">
        <f t="shared" si="72"/>
        <v>06 Capítulo VI. Estado Regional y Organización Territorial</v>
      </c>
    </row>
    <row r="568" spans="2:12" ht="81.599999999999994" x14ac:dyDescent="0.3">
      <c r="B568" s="14">
        <f t="shared" si="68"/>
        <v>567</v>
      </c>
      <c r="C568" s="15"/>
      <c r="D568" s="16" t="str">
        <f t="shared" si="69"/>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medioambiente, según los términos que establezca esta Constitución y la ley.</v>
      </c>
      <c r="E568" s="16" t="str">
        <f t="shared" si="70"/>
        <v>CAPÍTULO VI. ESTADO REGIONAL Y ORGANIZACIÓN TERRITORIAL</v>
      </c>
      <c r="F568" s="16" t="str">
        <f t="shared" si="71"/>
        <v>No Contiene</v>
      </c>
      <c r="G568" s="17" t="s">
        <v>2468</v>
      </c>
      <c r="H568" s="16" t="s">
        <v>2243</v>
      </c>
      <c r="I568" s="17" t="s">
        <v>2468</v>
      </c>
      <c r="J568" s="17" t="str">
        <f t="shared" si="67"/>
        <v>Artículo 199</v>
      </c>
      <c r="K568" s="17" t="str">
        <f t="shared" si="73"/>
        <v>Capítulo VI. Estado Regional y Organización Territorial</v>
      </c>
      <c r="L568" s="18" t="str">
        <f t="shared" si="72"/>
        <v>06 Capítulo VI. Estado Regional y Organización Territorial</v>
      </c>
    </row>
    <row r="569" spans="2:12" ht="40.799999999999997" x14ac:dyDescent="0.3">
      <c r="B569" s="14">
        <f t="shared" si="68"/>
        <v>568</v>
      </c>
      <c r="C569" s="15"/>
      <c r="D569" s="16" t="str">
        <f t="shared" si="69"/>
        <v>La elección de representantes por votación popular de las entidades territoriales se efectuará asegurando la representatividad territorial, la pertenencia territorial y el avecindamiento respectivo.</v>
      </c>
      <c r="E569" s="16" t="str">
        <f t="shared" si="70"/>
        <v>CAPÍTULO VI. ESTADO REGIONAL Y ORGANIZACIÓN TERRITORIAL</v>
      </c>
      <c r="F569" s="16" t="str">
        <f t="shared" si="71"/>
        <v>No Contiene</v>
      </c>
      <c r="G569" s="17" t="s">
        <v>2469</v>
      </c>
      <c r="H569" s="16" t="s">
        <v>3694</v>
      </c>
      <c r="I569" s="17" t="s">
        <v>2469</v>
      </c>
      <c r="J569" s="17" t="str">
        <f t="shared" si="67"/>
        <v>Artículo 200</v>
      </c>
      <c r="K569" s="17" t="str">
        <f t="shared" si="73"/>
        <v>Capítulo VI. Estado Regional y Organización Territorial</v>
      </c>
      <c r="L569" s="18" t="str">
        <f t="shared" si="72"/>
        <v>06 Capítulo VI. Estado Regional y Organización Territorial</v>
      </c>
    </row>
    <row r="570" spans="2:12" ht="61.2" x14ac:dyDescent="0.3">
      <c r="B570" s="14">
        <f t="shared" si="68"/>
        <v>569</v>
      </c>
      <c r="C570" s="15" t="str">
        <f t="shared" si="66"/>
        <v>1</v>
      </c>
      <c r="D570" s="16" t="str">
        <f t="shared" si="69"/>
        <v>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v>
      </c>
      <c r="E570" s="16" t="str">
        <f t="shared" si="70"/>
        <v>CAPÍTULO VI. ESTADO REGIONAL Y ORGANIZACIÓN TERRITORIAL</v>
      </c>
      <c r="F570" s="20" t="s">
        <v>4247</v>
      </c>
      <c r="G570" s="17" t="s">
        <v>2470</v>
      </c>
      <c r="H570" s="16" t="s">
        <v>3695</v>
      </c>
      <c r="I570" s="17" t="s">
        <v>2470</v>
      </c>
      <c r="J570" s="17" t="str">
        <f t="shared" si="67"/>
        <v>Artículo 201 [1]</v>
      </c>
      <c r="K570" s="17" t="str">
        <f t="shared" si="73"/>
        <v>Capítulo VI. Estado Regional y Organización Territorial</v>
      </c>
      <c r="L570" s="18" t="str">
        <f t="shared" si="72"/>
        <v>06 Capítulo VI. Estado Regional y Organización Territorial</v>
      </c>
    </row>
    <row r="571" spans="2:12" ht="91.8" x14ac:dyDescent="0.3">
      <c r="B571" s="14">
        <f t="shared" si="68"/>
        <v>570</v>
      </c>
      <c r="C571" s="15" t="str">
        <f t="shared" si="66"/>
        <v>2</v>
      </c>
      <c r="D571" s="16" t="str">
        <f t="shared" si="69"/>
        <v>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v>
      </c>
      <c r="E571" s="16" t="str">
        <f t="shared" si="70"/>
        <v>CAPÍTULO VI. ESTADO REGIONAL Y ORGANIZACIÓN TERRITORIAL</v>
      </c>
      <c r="F571" s="16" t="str">
        <f t="shared" si="71"/>
        <v>Comuna autónoma</v>
      </c>
      <c r="G571" s="17" t="s">
        <v>2470</v>
      </c>
      <c r="H571" s="16" t="s">
        <v>3696</v>
      </c>
      <c r="I571" s="17" t="s">
        <v>2470</v>
      </c>
      <c r="J571" s="17" t="str">
        <f t="shared" si="67"/>
        <v>Artículo 201 [2]</v>
      </c>
      <c r="K571" s="17" t="str">
        <f t="shared" si="73"/>
        <v>Capítulo VI. Estado Regional y Organización Territorial</v>
      </c>
      <c r="L571" s="18" t="str">
        <f t="shared" si="72"/>
        <v>06 Capítulo VI. Estado Regional y Organización Territorial</v>
      </c>
    </row>
    <row r="572" spans="2:12" ht="40.799999999999997" x14ac:dyDescent="0.3">
      <c r="B572" s="14">
        <f t="shared" si="68"/>
        <v>571</v>
      </c>
      <c r="C572" s="15" t="str">
        <f t="shared" si="66"/>
        <v>L</v>
      </c>
      <c r="D572" s="16" t="str">
        <f t="shared" si="69"/>
        <v>La comuna autónoma cuenta con las potestades y competencias de autogobierno para satisfacer las necesidades de la comunidad local. Son competencias esenciales de la comuna autónoma:</v>
      </c>
      <c r="E572" s="16" t="str">
        <f t="shared" si="70"/>
        <v>CAPÍTULO VI. ESTADO REGIONAL Y ORGANIZACIÓN TERRITORIAL</v>
      </c>
      <c r="F572" s="16" t="str">
        <f t="shared" si="71"/>
        <v>Comuna autónoma</v>
      </c>
      <c r="G572" s="17" t="s">
        <v>2471</v>
      </c>
      <c r="H572" s="16" t="s">
        <v>771</v>
      </c>
      <c r="I572" s="17" t="s">
        <v>2471</v>
      </c>
      <c r="J572" s="17" t="str">
        <f t="shared" si="67"/>
        <v>Artículo 202 [L]</v>
      </c>
      <c r="K572" s="17" t="str">
        <f t="shared" si="73"/>
        <v>Capítulo VI. Estado Regional y Organización Territorial</v>
      </c>
      <c r="L572" s="18" t="str">
        <f t="shared" si="72"/>
        <v>06 Capítulo VI. Estado Regional y Organización Territorial</v>
      </c>
    </row>
    <row r="573" spans="2:12" ht="28.8" x14ac:dyDescent="0.3">
      <c r="B573" s="14">
        <f t="shared" si="68"/>
        <v>572</v>
      </c>
      <c r="C573" s="15" t="str">
        <f t="shared" si="66"/>
        <v>a</v>
      </c>
      <c r="D573" s="16" t="str">
        <f t="shared" si="69"/>
        <v>a) Ejercer funciones de gobierno y administración dentro de la comuna y en el ámbito de sus competencias.</v>
      </c>
      <c r="E573" s="16" t="str">
        <f t="shared" si="70"/>
        <v>CAPÍTULO VI. ESTADO REGIONAL Y ORGANIZACIÓN TERRITORIAL</v>
      </c>
      <c r="F573" s="16" t="str">
        <f t="shared" si="71"/>
        <v>Comuna autónoma</v>
      </c>
      <c r="G573" s="17" t="s">
        <v>2471</v>
      </c>
      <c r="H573" s="16" t="s">
        <v>772</v>
      </c>
      <c r="I573" s="17" t="s">
        <v>2471</v>
      </c>
      <c r="J573" s="17" t="str">
        <f t="shared" si="67"/>
        <v>Artículo 202 [a]</v>
      </c>
      <c r="K573" s="17" t="str">
        <f t="shared" si="73"/>
        <v>Capítulo VI. Estado Regional y Organización Territorial</v>
      </c>
      <c r="L573" s="18" t="str">
        <f t="shared" si="72"/>
        <v>06 Capítulo VI. Estado Regional y Organización Territorial</v>
      </c>
    </row>
    <row r="574" spans="2:12" ht="28.8" x14ac:dyDescent="0.3">
      <c r="B574" s="14">
        <f t="shared" si="68"/>
        <v>573</v>
      </c>
      <c r="C574" s="15" t="str">
        <f t="shared" si="66"/>
        <v>b</v>
      </c>
      <c r="D574" s="16" t="str">
        <f t="shared" si="69"/>
        <v>b) La dictación de normas generales y obligatorias en materias de carácter comunal, con arreglo a la Constitución y las leyes.</v>
      </c>
      <c r="E574" s="16" t="str">
        <f t="shared" si="70"/>
        <v>CAPÍTULO VI. ESTADO REGIONAL Y ORGANIZACIÓN TERRITORIAL</v>
      </c>
      <c r="F574" s="16" t="str">
        <f t="shared" si="71"/>
        <v>Comuna autónoma</v>
      </c>
      <c r="G574" s="17" t="s">
        <v>2471</v>
      </c>
      <c r="H574" s="16" t="s">
        <v>773</v>
      </c>
      <c r="I574" s="17" t="s">
        <v>2471</v>
      </c>
      <c r="J574" s="17" t="str">
        <f t="shared" si="67"/>
        <v>Artículo 202 [b]</v>
      </c>
      <c r="K574" s="17" t="str">
        <f t="shared" si="73"/>
        <v>Capítulo VI. Estado Regional y Organización Territorial</v>
      </c>
      <c r="L574" s="18" t="str">
        <f t="shared" si="72"/>
        <v>06 Capítulo VI. Estado Regional y Organización Territorial</v>
      </c>
    </row>
    <row r="575" spans="2:12" ht="30.6" x14ac:dyDescent="0.3">
      <c r="B575" s="14">
        <f t="shared" si="68"/>
        <v>574</v>
      </c>
      <c r="C575" s="15" t="str">
        <f t="shared" si="66"/>
        <v>c</v>
      </c>
      <c r="D575" s="16" t="str">
        <f t="shared" si="69"/>
        <v>c) La creación, prestación, organización y administración de los servicios públicos municipales en el ámbito de sus funciones, conforme a la Constitución y la ley.</v>
      </c>
      <c r="E575" s="16" t="str">
        <f t="shared" si="70"/>
        <v>CAPÍTULO VI. ESTADO REGIONAL Y ORGANIZACIÓN TERRITORIAL</v>
      </c>
      <c r="F575" s="16" t="str">
        <f t="shared" si="71"/>
        <v>Comuna autónoma</v>
      </c>
      <c r="G575" s="17" t="s">
        <v>2471</v>
      </c>
      <c r="H575" s="16" t="s">
        <v>3697</v>
      </c>
      <c r="I575" s="17" t="s">
        <v>2471</v>
      </c>
      <c r="J575" s="17" t="str">
        <f t="shared" si="67"/>
        <v>Artículo 202 [c]</v>
      </c>
      <c r="K575" s="17" t="str">
        <f t="shared" si="73"/>
        <v>Capítulo VI. Estado Regional y Organización Territorial</v>
      </c>
      <c r="L575" s="18" t="str">
        <f t="shared" si="72"/>
        <v>06 Capítulo VI. Estado Regional y Organización Territorial</v>
      </c>
    </row>
    <row r="576" spans="2:12" ht="28.8" x14ac:dyDescent="0.3">
      <c r="B576" s="14">
        <f t="shared" si="68"/>
        <v>575</v>
      </c>
      <c r="C576" s="15" t="str">
        <f t="shared" si="66"/>
        <v>d</v>
      </c>
      <c r="D576" s="16" t="str">
        <f t="shared" si="69"/>
        <v>d) El desarrollo sostenible e integral de la comuna.</v>
      </c>
      <c r="E576" s="16" t="str">
        <f t="shared" si="70"/>
        <v>CAPÍTULO VI. ESTADO REGIONAL Y ORGANIZACIÓN TERRITORIAL</v>
      </c>
      <c r="F576" s="16" t="str">
        <f t="shared" si="71"/>
        <v>Comuna autónoma</v>
      </c>
      <c r="G576" s="17" t="s">
        <v>2471</v>
      </c>
      <c r="H576" s="16" t="s">
        <v>775</v>
      </c>
      <c r="I576" s="17" t="s">
        <v>2471</v>
      </c>
      <c r="J576" s="17" t="str">
        <f t="shared" si="67"/>
        <v>Artículo 202 [d]</v>
      </c>
      <c r="K576" s="17" t="str">
        <f t="shared" si="73"/>
        <v>Capítulo VI. Estado Regional y Organización Territorial</v>
      </c>
      <c r="L576" s="18" t="str">
        <f t="shared" si="72"/>
        <v>06 Capítulo VI. Estado Regional y Organización Territorial</v>
      </c>
    </row>
    <row r="577" spans="2:12" ht="28.8" x14ac:dyDescent="0.3">
      <c r="B577" s="14">
        <f t="shared" si="68"/>
        <v>576</v>
      </c>
      <c r="C577" s="15" t="str">
        <f t="shared" si="66"/>
        <v>e</v>
      </c>
      <c r="D577" s="16" t="str">
        <f t="shared" si="69"/>
        <v>e) La protección de los ecosistemas comunales y los derechos de la naturaleza.</v>
      </c>
      <c r="E577" s="16" t="str">
        <f t="shared" si="70"/>
        <v>CAPÍTULO VI. ESTADO REGIONAL Y ORGANIZACIÓN TERRITORIAL</v>
      </c>
      <c r="F577" s="16" t="str">
        <f t="shared" si="71"/>
        <v>Comuna autónoma</v>
      </c>
      <c r="G577" s="17" t="s">
        <v>2471</v>
      </c>
      <c r="H577" s="16" t="s">
        <v>776</v>
      </c>
      <c r="I577" s="17" t="s">
        <v>2471</v>
      </c>
      <c r="J577" s="17" t="str">
        <f t="shared" si="67"/>
        <v>Artículo 202 [e]</v>
      </c>
      <c r="K577" s="17" t="str">
        <f t="shared" si="73"/>
        <v>Capítulo VI. Estado Regional y Organización Territorial</v>
      </c>
      <c r="L577" s="18" t="str">
        <f t="shared" si="72"/>
        <v>06 Capítulo VI. Estado Regional y Organización Territorial</v>
      </c>
    </row>
    <row r="578" spans="2:12" ht="30.6" x14ac:dyDescent="0.3">
      <c r="B578" s="14">
        <f t="shared" si="68"/>
        <v>577</v>
      </c>
      <c r="C578" s="15" t="str">
        <f t="shared" si="66"/>
        <v>f</v>
      </c>
      <c r="D578" s="16" t="str">
        <f t="shared" si="69"/>
        <v>f) Ejercer las acciones pertinentes en resguardo de la naturaleza y sus derechos reconocidos por esta Constitución y la ley.</v>
      </c>
      <c r="E578" s="16" t="str">
        <f t="shared" si="70"/>
        <v>CAPÍTULO VI. ESTADO REGIONAL Y ORGANIZACIÓN TERRITORIAL</v>
      </c>
      <c r="F578" s="16" t="str">
        <f t="shared" si="71"/>
        <v>Comuna autónoma</v>
      </c>
      <c r="G578" s="17" t="s">
        <v>2471</v>
      </c>
      <c r="H578" s="16" t="s">
        <v>3698</v>
      </c>
      <c r="I578" s="17" t="s">
        <v>2471</v>
      </c>
      <c r="J578" s="17" t="str">
        <f t="shared" si="67"/>
        <v>Artículo 202 [f]</v>
      </c>
      <c r="K578" s="17" t="str">
        <f t="shared" si="73"/>
        <v>Capítulo VI. Estado Regional y Organización Territorial</v>
      </c>
      <c r="L578" s="18" t="str">
        <f t="shared" si="72"/>
        <v>06 Capítulo VI. Estado Regional y Organización Territorial</v>
      </c>
    </row>
    <row r="579" spans="2:12" ht="30.6" x14ac:dyDescent="0.3">
      <c r="B579" s="14">
        <f t="shared" si="68"/>
        <v>578</v>
      </c>
      <c r="C579" s="15" t="str">
        <f t="shared" ref="C579:C642" si="74">+LEFT(D579,1)</f>
        <v>g</v>
      </c>
      <c r="D579" s="16" t="str">
        <f t="shared" si="69"/>
        <v>g) La ejecución de los mecanismos y acciones de protección ambiental en la forma que determinen la Constitución, la ley, los instrumentos de gestión ambiental y normas afines.</v>
      </c>
      <c r="E579" s="16" t="str">
        <f t="shared" si="70"/>
        <v>CAPÍTULO VI. ESTADO REGIONAL Y ORGANIZACIÓN TERRITORIAL</v>
      </c>
      <c r="F579" s="16" t="str">
        <f t="shared" si="71"/>
        <v>Comuna autónoma</v>
      </c>
      <c r="G579" s="17" t="s">
        <v>2471</v>
      </c>
      <c r="H579" s="16" t="s">
        <v>3699</v>
      </c>
      <c r="I579" s="17" t="s">
        <v>2471</v>
      </c>
      <c r="J579" s="17" t="str">
        <f t="shared" ref="J579:J642" si="75">+IF(C579="",I579,I579&amp;" ["&amp;C579&amp;"]")</f>
        <v>Artículo 202 [g]</v>
      </c>
      <c r="K579" s="17" t="str">
        <f t="shared" si="73"/>
        <v>Capítulo VI. Estado Regional y Organización Territorial</v>
      </c>
      <c r="L579" s="18" t="str">
        <f t="shared" si="72"/>
        <v>06 Capítulo VI. Estado Regional y Organización Territorial</v>
      </c>
    </row>
    <row r="580" spans="2:12" ht="28.8" x14ac:dyDescent="0.3">
      <c r="B580" s="14">
        <f t="shared" si="68"/>
        <v>579</v>
      </c>
      <c r="C580" s="15" t="str">
        <f t="shared" si="74"/>
        <v>h</v>
      </c>
      <c r="D580" s="16" t="str">
        <f t="shared" si="69"/>
        <v>h) La conservación, la custodia y el resguardo de los patrimonios culturales y naturales.</v>
      </c>
      <c r="E580" s="16" t="str">
        <f t="shared" si="70"/>
        <v>CAPÍTULO VI. ESTADO REGIONAL Y ORGANIZACIÓN TERRITORIAL</v>
      </c>
      <c r="F580" s="16" t="str">
        <f t="shared" si="71"/>
        <v>Comuna autónoma</v>
      </c>
      <c r="G580" s="17" t="s">
        <v>2471</v>
      </c>
      <c r="H580" s="16" t="s">
        <v>3700</v>
      </c>
      <c r="I580" s="17" t="s">
        <v>2471</v>
      </c>
      <c r="J580" s="17" t="str">
        <f t="shared" si="75"/>
        <v>Artículo 202 [h]</v>
      </c>
      <c r="K580" s="17" t="str">
        <f t="shared" si="73"/>
        <v>Capítulo VI. Estado Regional y Organización Territorial</v>
      </c>
      <c r="L580" s="18" t="str">
        <f t="shared" si="72"/>
        <v>06 Capítulo VI. Estado Regional y Organización Territorial</v>
      </c>
    </row>
    <row r="581" spans="2:12" ht="30.6" x14ac:dyDescent="0.3">
      <c r="B581" s="14">
        <f t="shared" ref="B581:B644" si="76">+B580+1</f>
        <v>580</v>
      </c>
      <c r="C581" s="15" t="str">
        <f t="shared" si="74"/>
        <v>i</v>
      </c>
      <c r="D581" s="16" t="str">
        <f t="shared" ref="D581:D644" si="77">+H581</f>
        <v>i) El fomento y la protección a las culturas, las artes y los patrimonios culturales y naturales, así como la investigación y la formación artística en sus territorios.</v>
      </c>
      <c r="E581" s="16" t="str">
        <f t="shared" ref="E581:E644" si="78">+E580</f>
        <v>CAPÍTULO VI. ESTADO REGIONAL Y ORGANIZACIÓN TERRITORIAL</v>
      </c>
      <c r="F581" s="16" t="str">
        <f t="shared" ref="F581:F644" si="79">+F580</f>
        <v>Comuna autónoma</v>
      </c>
      <c r="G581" s="17" t="s">
        <v>2471</v>
      </c>
      <c r="H581" s="16" t="s">
        <v>780</v>
      </c>
      <c r="I581" s="17" t="s">
        <v>2471</v>
      </c>
      <c r="J581" s="17" t="str">
        <f t="shared" si="75"/>
        <v>Artículo 202 [i]</v>
      </c>
      <c r="K581" s="17" t="str">
        <f t="shared" si="73"/>
        <v>Capítulo VI. Estado Regional y Organización Territorial</v>
      </c>
      <c r="L581" s="18" t="str">
        <f t="shared" ref="L581:L644" si="80">+L580</f>
        <v>06 Capítulo VI. Estado Regional y Organización Territorial</v>
      </c>
    </row>
    <row r="582" spans="2:12" ht="28.8" x14ac:dyDescent="0.3">
      <c r="B582" s="14">
        <f t="shared" si="76"/>
        <v>581</v>
      </c>
      <c r="C582" s="15" t="str">
        <f t="shared" si="74"/>
        <v>j</v>
      </c>
      <c r="D582" s="16" t="str">
        <f t="shared" si="77"/>
        <v>j) Garantizar la participación popular y el fortalecimiento de la democracia.</v>
      </c>
      <c r="E582" s="16" t="str">
        <f t="shared" si="78"/>
        <v>CAPÍTULO VI. ESTADO REGIONAL Y ORGANIZACIÓN TERRITORIAL</v>
      </c>
      <c r="F582" s="16" t="str">
        <f t="shared" si="79"/>
        <v>Comuna autónoma</v>
      </c>
      <c r="G582" s="17" t="s">
        <v>2471</v>
      </c>
      <c r="H582" s="16" t="s">
        <v>781</v>
      </c>
      <c r="I582" s="17" t="s">
        <v>2471</v>
      </c>
      <c r="J582" s="17" t="str">
        <f t="shared" si="75"/>
        <v>Artículo 202 [j]</v>
      </c>
      <c r="K582" s="17" t="str">
        <f t="shared" si="73"/>
        <v>Capítulo VI. Estado Regional y Organización Territorial</v>
      </c>
      <c r="L582" s="18" t="str">
        <f t="shared" si="80"/>
        <v>06 Capítulo VI. Estado Regional y Organización Territorial</v>
      </c>
    </row>
    <row r="583" spans="2:12" ht="30.6" x14ac:dyDescent="0.3">
      <c r="B583" s="14">
        <f t="shared" si="76"/>
        <v>582</v>
      </c>
      <c r="C583" s="15" t="str">
        <f t="shared" si="74"/>
        <v>k</v>
      </c>
      <c r="D583" s="16" t="str">
        <f t="shared" si="77"/>
        <v>k) Desarrollar, con el nivel regional y central, actividades y servicios en materias de educación, salud, vivienda, turismo, recreación, deporte y las demás que establezca la ley.</v>
      </c>
      <c r="E583" s="16" t="str">
        <f t="shared" si="78"/>
        <v>CAPÍTULO VI. ESTADO REGIONAL Y ORGANIZACIÓN TERRITORIAL</v>
      </c>
      <c r="F583" s="16" t="str">
        <f t="shared" si="79"/>
        <v>Comuna autónoma</v>
      </c>
      <c r="G583" s="17" t="s">
        <v>2471</v>
      </c>
      <c r="H583" s="16" t="s">
        <v>782</v>
      </c>
      <c r="I583" s="17" t="s">
        <v>2471</v>
      </c>
      <c r="J583" s="17" t="str">
        <f t="shared" si="75"/>
        <v>Artículo 202 [k]</v>
      </c>
      <c r="K583" s="17" t="str">
        <f t="shared" si="73"/>
        <v>Capítulo VI. Estado Regional y Organización Territorial</v>
      </c>
      <c r="L583" s="18" t="str">
        <f t="shared" si="80"/>
        <v>06 Capítulo VI. Estado Regional y Organización Territorial</v>
      </c>
    </row>
    <row r="584" spans="2:12" ht="28.8" x14ac:dyDescent="0.3">
      <c r="B584" s="14">
        <f t="shared" si="76"/>
        <v>583</v>
      </c>
      <c r="C584" s="15" t="str">
        <f t="shared" si="74"/>
        <v>l</v>
      </c>
      <c r="D584" s="16" t="str">
        <f t="shared" si="77"/>
        <v>l) La construcción de obras que demande el progreso local en el marco de sus atribuciones.</v>
      </c>
      <c r="E584" s="16" t="str">
        <f t="shared" si="78"/>
        <v>CAPÍTULO VI. ESTADO REGIONAL Y ORGANIZACIÓN TERRITORIAL</v>
      </c>
      <c r="F584" s="16" t="str">
        <f t="shared" si="79"/>
        <v>Comuna autónoma</v>
      </c>
      <c r="G584" s="17" t="s">
        <v>2471</v>
      </c>
      <c r="H584" s="16" t="s">
        <v>3701</v>
      </c>
      <c r="I584" s="17" t="s">
        <v>2471</v>
      </c>
      <c r="J584" s="17" t="str">
        <f t="shared" si="75"/>
        <v>Artículo 202 [l]</v>
      </c>
      <c r="K584" s="17" t="str">
        <f t="shared" si="73"/>
        <v>Capítulo VI. Estado Regional y Organización Territorial</v>
      </c>
      <c r="L584" s="18" t="str">
        <f t="shared" si="80"/>
        <v>06 Capítulo VI. Estado Regional y Organización Territorial</v>
      </c>
    </row>
    <row r="585" spans="2:12" ht="28.8" x14ac:dyDescent="0.3">
      <c r="B585" s="14">
        <f t="shared" si="76"/>
        <v>584</v>
      </c>
      <c r="C585" s="15" t="str">
        <f t="shared" si="74"/>
        <v>m</v>
      </c>
      <c r="D585" s="16" t="str">
        <f t="shared" si="77"/>
        <v>m) El desarrollo estratégico de la comuna mediante el plan de desarrollo comunal.</v>
      </c>
      <c r="E585" s="16" t="str">
        <f t="shared" si="78"/>
        <v>CAPÍTULO VI. ESTADO REGIONAL Y ORGANIZACIÓN TERRITORIAL</v>
      </c>
      <c r="F585" s="16" t="str">
        <f t="shared" si="79"/>
        <v>Comuna autónoma</v>
      </c>
      <c r="G585" s="17" t="s">
        <v>2471</v>
      </c>
      <c r="H585" s="16" t="s">
        <v>784</v>
      </c>
      <c r="I585" s="17" t="s">
        <v>2471</v>
      </c>
      <c r="J585" s="17" t="str">
        <f t="shared" si="75"/>
        <v>Artículo 202 [m]</v>
      </c>
      <c r="K585" s="17" t="str">
        <f t="shared" si="73"/>
        <v>Capítulo VI. Estado Regional y Organización Territorial</v>
      </c>
      <c r="L585" s="18" t="str">
        <f t="shared" si="80"/>
        <v>06 Capítulo VI. Estado Regional y Organización Territorial</v>
      </c>
    </row>
    <row r="586" spans="2:12" ht="30.6" x14ac:dyDescent="0.3">
      <c r="B586" s="14">
        <f t="shared" si="76"/>
        <v>585</v>
      </c>
      <c r="C586" s="15" t="str">
        <f t="shared" si="74"/>
        <v>n</v>
      </c>
      <c r="D586" s="16" t="str">
        <f t="shared" si="77"/>
        <v>n) La planificación del territorio mediante el plan regulador comunal acordado de forma participativa con la comunidad de su respectivo territorio.</v>
      </c>
      <c r="E586" s="16" t="str">
        <f t="shared" si="78"/>
        <v>CAPÍTULO VI. ESTADO REGIONAL Y ORGANIZACIÓN TERRITORIAL</v>
      </c>
      <c r="F586" s="16" t="str">
        <f t="shared" si="79"/>
        <v>Comuna autónoma</v>
      </c>
      <c r="G586" s="17" t="s">
        <v>2471</v>
      </c>
      <c r="H586" s="16" t="s">
        <v>3702</v>
      </c>
      <c r="I586" s="17" t="s">
        <v>2471</v>
      </c>
      <c r="J586" s="17" t="str">
        <f t="shared" si="75"/>
        <v>Artículo 202 [n]</v>
      </c>
      <c r="K586" s="17" t="str">
        <f t="shared" si="73"/>
        <v>Capítulo VI. Estado Regional y Organización Territorial</v>
      </c>
      <c r="L586" s="18" t="str">
        <f t="shared" si="80"/>
        <v>06 Capítulo VI. Estado Regional y Organización Territorial</v>
      </c>
    </row>
    <row r="587" spans="2:12" ht="28.8" x14ac:dyDescent="0.3">
      <c r="B587" s="14">
        <f t="shared" si="76"/>
        <v>586</v>
      </c>
      <c r="C587" s="15" t="str">
        <f t="shared" si="74"/>
        <v>ñ</v>
      </c>
      <c r="D587" s="16" t="str">
        <f t="shared" si="77"/>
        <v>ñ) El fomento de las actividades productivas.</v>
      </c>
      <c r="E587" s="16" t="str">
        <f t="shared" si="78"/>
        <v>CAPÍTULO VI. ESTADO REGIONAL Y ORGANIZACIÓN TERRITORIAL</v>
      </c>
      <c r="F587" s="16" t="str">
        <f t="shared" si="79"/>
        <v>Comuna autónoma</v>
      </c>
      <c r="G587" s="17" t="s">
        <v>2471</v>
      </c>
      <c r="H587" s="16" t="s">
        <v>786</v>
      </c>
      <c r="I587" s="17" t="s">
        <v>2471</v>
      </c>
      <c r="J587" s="17" t="str">
        <f t="shared" si="75"/>
        <v>Artículo 202 [ñ]</v>
      </c>
      <c r="K587" s="17" t="str">
        <f t="shared" si="73"/>
        <v>Capítulo VI. Estado Regional y Organización Territorial</v>
      </c>
      <c r="L587" s="18" t="str">
        <f t="shared" si="80"/>
        <v>06 Capítulo VI. Estado Regional y Organización Territorial</v>
      </c>
    </row>
    <row r="588" spans="2:12" ht="28.8" x14ac:dyDescent="0.3">
      <c r="B588" s="14">
        <f t="shared" si="76"/>
        <v>587</v>
      </c>
      <c r="C588" s="15" t="str">
        <f t="shared" si="74"/>
        <v>o</v>
      </c>
      <c r="D588" s="16" t="str">
        <f t="shared" si="77"/>
        <v>o) El fomento del comercio local.</v>
      </c>
      <c r="E588" s="16" t="str">
        <f t="shared" si="78"/>
        <v>CAPÍTULO VI. ESTADO REGIONAL Y ORGANIZACIÓN TERRITORIAL</v>
      </c>
      <c r="F588" s="16" t="str">
        <f t="shared" si="79"/>
        <v>Comuna autónoma</v>
      </c>
      <c r="G588" s="17" t="s">
        <v>2471</v>
      </c>
      <c r="H588" s="16" t="s">
        <v>787</v>
      </c>
      <c r="I588" s="17" t="s">
        <v>2471</v>
      </c>
      <c r="J588" s="17" t="str">
        <f t="shared" si="75"/>
        <v>Artículo 202 [o]</v>
      </c>
      <c r="K588" s="17" t="str">
        <f t="shared" si="73"/>
        <v>Capítulo VI. Estado Regional y Organización Territorial</v>
      </c>
      <c r="L588" s="18" t="str">
        <f t="shared" si="80"/>
        <v>06 Capítulo VI. Estado Regional y Organización Territorial</v>
      </c>
    </row>
    <row r="589" spans="2:12" ht="40.799999999999997" x14ac:dyDescent="0.3">
      <c r="B589" s="14">
        <f t="shared" si="76"/>
        <v>588</v>
      </c>
      <c r="C589" s="15" t="str">
        <f t="shared" si="74"/>
        <v>p</v>
      </c>
      <c r="D589" s="16" t="str">
        <f t="shared" si="77"/>
        <v>p) El fomento de la reintegración y reinserción de las personas en situación de calle que así lo requieran, mediante la planificación, coordinación y ejecución de programas al efecto.</v>
      </c>
      <c r="E589" s="16" t="str">
        <f t="shared" si="78"/>
        <v>CAPÍTULO VI. ESTADO REGIONAL Y ORGANIZACIÓN TERRITORIAL</v>
      </c>
      <c r="F589" s="16" t="str">
        <f t="shared" si="79"/>
        <v>Comuna autónoma</v>
      </c>
      <c r="G589" s="17" t="s">
        <v>2471</v>
      </c>
      <c r="H589" s="16" t="s">
        <v>788</v>
      </c>
      <c r="I589" s="17" t="s">
        <v>2471</v>
      </c>
      <c r="J589" s="17" t="str">
        <f t="shared" si="75"/>
        <v>Artículo 202 [p]</v>
      </c>
      <c r="K589" s="17" t="str">
        <f t="shared" si="73"/>
        <v>Capítulo VI. Estado Regional y Organización Territorial</v>
      </c>
      <c r="L589" s="18" t="str">
        <f t="shared" si="80"/>
        <v>06 Capítulo VI. Estado Regional y Organización Territorial</v>
      </c>
    </row>
    <row r="590" spans="2:12" ht="28.8" x14ac:dyDescent="0.3">
      <c r="B590" s="14">
        <f t="shared" si="76"/>
        <v>589</v>
      </c>
      <c r="C590" s="15" t="str">
        <f t="shared" si="74"/>
        <v>q</v>
      </c>
      <c r="D590" s="16" t="str">
        <f t="shared" si="77"/>
        <v>q) Gestionar la reducción de riesgos frente a desastres.</v>
      </c>
      <c r="E590" s="16" t="str">
        <f t="shared" si="78"/>
        <v>CAPÍTULO VI. ESTADO REGIONAL Y ORGANIZACIÓN TERRITORIAL</v>
      </c>
      <c r="F590" s="16" t="str">
        <f t="shared" si="79"/>
        <v>Comuna autónoma</v>
      </c>
      <c r="G590" s="17" t="s">
        <v>2471</v>
      </c>
      <c r="H590" s="16" t="s">
        <v>789</v>
      </c>
      <c r="I590" s="17" t="s">
        <v>2471</v>
      </c>
      <c r="J590" s="17" t="str">
        <f t="shared" si="75"/>
        <v>Artículo 202 [q]</v>
      </c>
      <c r="K590" s="17" t="str">
        <f t="shared" si="73"/>
        <v>Capítulo VI. Estado Regional y Organización Territorial</v>
      </c>
      <c r="L590" s="18" t="str">
        <f t="shared" si="80"/>
        <v>06 Capítulo VI. Estado Regional y Organización Territorial</v>
      </c>
    </row>
    <row r="591" spans="2:12" ht="28.8" x14ac:dyDescent="0.3">
      <c r="B591" s="14">
        <f t="shared" si="76"/>
        <v>590</v>
      </c>
      <c r="C591" s="15" t="str">
        <f t="shared" si="74"/>
        <v>r</v>
      </c>
      <c r="D591" s="16" t="str">
        <f t="shared" si="77"/>
        <v>r) El desarrollo de aseo y ornato de la comuna.</v>
      </c>
      <c r="E591" s="16" t="str">
        <f t="shared" si="78"/>
        <v>CAPÍTULO VI. ESTADO REGIONAL Y ORGANIZACIÓN TERRITORIAL</v>
      </c>
      <c r="F591" s="16" t="str">
        <f t="shared" si="79"/>
        <v>Comuna autónoma</v>
      </c>
      <c r="G591" s="17" t="s">
        <v>2471</v>
      </c>
      <c r="H591" s="16" t="s">
        <v>790</v>
      </c>
      <c r="I591" s="17" t="s">
        <v>2471</v>
      </c>
      <c r="J591" s="17" t="str">
        <f t="shared" si="75"/>
        <v>Artículo 202 [r]</v>
      </c>
      <c r="K591" s="17" t="str">
        <f t="shared" si="73"/>
        <v>Capítulo VI. Estado Regional y Organización Territorial</v>
      </c>
      <c r="L591" s="18" t="str">
        <f t="shared" si="80"/>
        <v>06 Capítulo VI. Estado Regional y Organización Territorial</v>
      </c>
    </row>
    <row r="592" spans="2:12" ht="28.8" x14ac:dyDescent="0.3">
      <c r="B592" s="14">
        <f t="shared" si="76"/>
        <v>591</v>
      </c>
      <c r="C592" s="15" t="str">
        <f t="shared" si="74"/>
        <v>s</v>
      </c>
      <c r="D592" s="16" t="str">
        <f t="shared" si="77"/>
        <v>s) La promoción de la seguridad ciudadana.</v>
      </c>
      <c r="E592" s="16" t="str">
        <f t="shared" si="78"/>
        <v>CAPÍTULO VI. ESTADO REGIONAL Y ORGANIZACIÓN TERRITORIAL</v>
      </c>
      <c r="F592" s="16" t="str">
        <f t="shared" si="79"/>
        <v>Comuna autónoma</v>
      </c>
      <c r="G592" s="17" t="s">
        <v>2471</v>
      </c>
      <c r="H592" s="16" t="s">
        <v>791</v>
      </c>
      <c r="I592" s="17" t="s">
        <v>2471</v>
      </c>
      <c r="J592" s="17" t="str">
        <f t="shared" si="75"/>
        <v>Artículo 202 [s]</v>
      </c>
      <c r="K592" s="17" t="str">
        <f t="shared" si="73"/>
        <v>Capítulo VI. Estado Regional y Organización Territorial</v>
      </c>
      <c r="L592" s="18" t="str">
        <f t="shared" si="80"/>
        <v>06 Capítulo VI. Estado Regional y Organización Territorial</v>
      </c>
    </row>
    <row r="593" spans="2:12" ht="40.799999999999997" x14ac:dyDescent="0.3">
      <c r="B593" s="14">
        <f t="shared" si="76"/>
        <v>592</v>
      </c>
      <c r="C593" s="15" t="str">
        <f t="shared" si="74"/>
        <v>t</v>
      </c>
      <c r="D593" s="16" t="str">
        <f t="shared" si="77"/>
        <v>t) Las demás competencias que determinen la Constitución y la ley. Las leyes deberán reconocer las diferencias existentes entre los distintos tipos de comunas y municipalidades, velando por la equidad, inclusión y cohesión territorial.</v>
      </c>
      <c r="E593" s="16" t="str">
        <f t="shared" si="78"/>
        <v>CAPÍTULO VI. ESTADO REGIONAL Y ORGANIZACIÓN TERRITORIAL</v>
      </c>
      <c r="F593" s="16" t="str">
        <f t="shared" si="79"/>
        <v>Comuna autónoma</v>
      </c>
      <c r="G593" s="17" t="s">
        <v>2471</v>
      </c>
      <c r="H593" s="16" t="s">
        <v>3703</v>
      </c>
      <c r="I593" s="17" t="s">
        <v>2471</v>
      </c>
      <c r="J593" s="17" t="str">
        <f t="shared" si="75"/>
        <v>Artículo 202 [t]</v>
      </c>
      <c r="K593" s="17" t="str">
        <f t="shared" si="73"/>
        <v>Capítulo VI. Estado Regional y Organización Territorial</v>
      </c>
      <c r="L593" s="18" t="str">
        <f t="shared" si="80"/>
        <v>06 Capítulo VI. Estado Regional y Organización Territorial</v>
      </c>
    </row>
    <row r="594" spans="2:12" ht="61.2" x14ac:dyDescent="0.3">
      <c r="B594" s="14">
        <f t="shared" si="76"/>
        <v>593</v>
      </c>
      <c r="C594" s="15" t="str">
        <f t="shared" si="74"/>
        <v>1</v>
      </c>
      <c r="D594" s="16" t="str">
        <f t="shared" si="77"/>
        <v>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v>
      </c>
      <c r="E594" s="16" t="str">
        <f t="shared" si="78"/>
        <v>CAPÍTULO VI. ESTADO REGIONAL Y ORGANIZACIÓN TERRITORIAL</v>
      </c>
      <c r="F594" s="16" t="str">
        <f t="shared" si="79"/>
        <v>Comuna autónoma</v>
      </c>
      <c r="G594" s="17" t="s">
        <v>2472</v>
      </c>
      <c r="H594" s="16" t="s">
        <v>3704</v>
      </c>
      <c r="I594" s="17" t="s">
        <v>2472</v>
      </c>
      <c r="J594" s="17" t="str">
        <f t="shared" si="75"/>
        <v>Artículo 203 [1]</v>
      </c>
      <c r="K594" s="17" t="str">
        <f t="shared" si="73"/>
        <v>Capítulo VI. Estado Regional y Organización Territorial</v>
      </c>
      <c r="L594" s="18" t="str">
        <f t="shared" si="80"/>
        <v>06 Capítulo VI. Estado Regional y Organización Territorial</v>
      </c>
    </row>
    <row r="595" spans="2:12" ht="51" x14ac:dyDescent="0.3">
      <c r="B595" s="14">
        <f t="shared" si="76"/>
        <v>594</v>
      </c>
      <c r="C595" s="15" t="str">
        <f t="shared" si="74"/>
        <v>2</v>
      </c>
      <c r="D595" s="16" t="str">
        <f t="shared" si="77"/>
        <v>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v>
      </c>
      <c r="E595" s="16" t="str">
        <f t="shared" si="78"/>
        <v>CAPÍTULO VI. ESTADO REGIONAL Y ORGANIZACIÓN TERRITORIAL</v>
      </c>
      <c r="F595" s="16" t="str">
        <f t="shared" si="79"/>
        <v>Comuna autónoma</v>
      </c>
      <c r="G595" s="17" t="s">
        <v>2472</v>
      </c>
      <c r="H595" s="16" t="s">
        <v>3705</v>
      </c>
      <c r="I595" s="17" t="s">
        <v>2472</v>
      </c>
      <c r="J595" s="17" t="str">
        <f t="shared" si="75"/>
        <v>Artículo 203 [2]</v>
      </c>
      <c r="K595" s="17" t="str">
        <f t="shared" si="73"/>
        <v>Capítulo VI. Estado Regional y Organización Territorial</v>
      </c>
      <c r="L595" s="18" t="str">
        <f t="shared" si="80"/>
        <v>06 Capítulo VI. Estado Regional y Organización Territorial</v>
      </c>
    </row>
    <row r="596" spans="2:12" ht="40.799999999999997" x14ac:dyDescent="0.3">
      <c r="B596" s="14">
        <f t="shared" si="76"/>
        <v>595</v>
      </c>
      <c r="C596" s="15"/>
      <c r="D596" s="16" t="str">
        <f t="shared" si="77"/>
        <v>La alcaldesa o el alcalde, con aprobación del concejo municipal, podrá establecer delegaciones para el ejercicio de las facultades de la comuna autónoma en los casos y las formas que determine la ley.</v>
      </c>
      <c r="E596" s="16" t="str">
        <f t="shared" si="78"/>
        <v>CAPÍTULO VI. ESTADO REGIONAL Y ORGANIZACIÓN TERRITORIAL</v>
      </c>
      <c r="F596" s="16" t="str">
        <f t="shared" si="79"/>
        <v>Comuna autónoma</v>
      </c>
      <c r="G596" s="17" t="s">
        <v>2473</v>
      </c>
      <c r="H596" s="16" t="s">
        <v>3706</v>
      </c>
      <c r="I596" s="17" t="s">
        <v>2473</v>
      </c>
      <c r="J596" s="17" t="str">
        <f t="shared" si="75"/>
        <v>Artículo 204</v>
      </c>
      <c r="K596" s="17" t="str">
        <f t="shared" si="73"/>
        <v>Capítulo VI. Estado Regional y Organización Territorial</v>
      </c>
      <c r="L596" s="18" t="str">
        <f t="shared" si="80"/>
        <v>06 Capítulo VI. Estado Regional y Organización Territorial</v>
      </c>
    </row>
    <row r="597" spans="2:12" ht="40.799999999999997" x14ac:dyDescent="0.3">
      <c r="B597" s="14">
        <f t="shared" si="76"/>
        <v>596</v>
      </c>
      <c r="C597" s="15"/>
      <c r="D597" s="16" t="str">
        <f t="shared" si="77"/>
        <v>El gobierno de la comuna autónoma reside en la municipalidad, la que estará constituida por la alcaldesa o el alcalde y el concejo municipal, con la participación de la comunidad que habita en su territorio.</v>
      </c>
      <c r="E597" s="16" t="str">
        <f t="shared" si="78"/>
        <v>CAPÍTULO VI. ESTADO REGIONAL Y ORGANIZACIÓN TERRITORIAL</v>
      </c>
      <c r="F597" s="16" t="str">
        <f t="shared" si="79"/>
        <v>Comuna autónoma</v>
      </c>
      <c r="G597" s="17" t="s">
        <v>2474</v>
      </c>
      <c r="H597" s="16" t="s">
        <v>3707</v>
      </c>
      <c r="I597" s="17" t="s">
        <v>2474</v>
      </c>
      <c r="J597" s="17" t="str">
        <f t="shared" si="75"/>
        <v>Artículo 205</v>
      </c>
      <c r="K597" s="17" t="str">
        <f t="shared" si="73"/>
        <v>Capítulo VI. Estado Regional y Organización Territorial</v>
      </c>
      <c r="L597" s="18" t="str">
        <f t="shared" si="80"/>
        <v>06 Capítulo VI. Estado Regional y Organización Territorial</v>
      </c>
    </row>
    <row r="598" spans="2:12" ht="30.6" x14ac:dyDescent="0.3">
      <c r="B598" s="14">
        <f t="shared" si="76"/>
        <v>597</v>
      </c>
      <c r="C598" s="15" t="str">
        <f t="shared" si="74"/>
        <v>1</v>
      </c>
      <c r="D598" s="16" t="str">
        <f t="shared" si="77"/>
        <v>1. La alcaldesa o el alcalde es la máxima autoridad ejecutiva del gobierno comunal, integra y preside el concejo municipal y representa judicial y extrajudicialmente a la comuna.</v>
      </c>
      <c r="E598" s="16" t="str">
        <f t="shared" si="78"/>
        <v>CAPÍTULO VI. ESTADO REGIONAL Y ORGANIZACIÓN TERRITORIAL</v>
      </c>
      <c r="F598" s="16" t="str">
        <f t="shared" si="79"/>
        <v>Comuna autónoma</v>
      </c>
      <c r="G598" s="17" t="s">
        <v>2475</v>
      </c>
      <c r="H598" s="16" t="s">
        <v>3708</v>
      </c>
      <c r="I598" s="17" t="s">
        <v>2475</v>
      </c>
      <c r="J598" s="17" t="str">
        <f t="shared" si="75"/>
        <v>Artículo 206 [1]</v>
      </c>
      <c r="K598" s="17" t="str">
        <f t="shared" si="73"/>
        <v>Capítulo VI. Estado Regional y Organización Territorial</v>
      </c>
      <c r="L598" s="18" t="str">
        <f t="shared" si="80"/>
        <v>06 Capítulo VI. Estado Regional y Organización Territorial</v>
      </c>
    </row>
    <row r="599" spans="2:12" ht="51" x14ac:dyDescent="0.3">
      <c r="B599" s="14">
        <f t="shared" si="76"/>
        <v>598</v>
      </c>
      <c r="C599" s="15" t="str">
        <f t="shared" si="74"/>
        <v>2</v>
      </c>
      <c r="D599" s="16" t="str">
        <f t="shared" si="77"/>
        <v>2. Ejercerá sus funciones por el término de cuatros años y se podrá reelegir consecutivamente solo una vez para el período siguiente. Para estos efectos se entenderá que ha ejercido su cargo durante un período cuando haya cumplido más de la mitad de su mandato.</v>
      </c>
      <c r="E599" s="16" t="str">
        <f t="shared" si="78"/>
        <v>CAPÍTULO VI. ESTADO REGIONAL Y ORGANIZACIÓN TERRITORIAL</v>
      </c>
      <c r="F599" s="16" t="str">
        <f t="shared" si="79"/>
        <v>Comuna autónoma</v>
      </c>
      <c r="G599" s="17" t="s">
        <v>2475</v>
      </c>
      <c r="H599" s="16" t="s">
        <v>3709</v>
      </c>
      <c r="I599" s="17" t="s">
        <v>2475</v>
      </c>
      <c r="J599" s="17" t="str">
        <f t="shared" si="75"/>
        <v>Artículo 206 [2]</v>
      </c>
      <c r="K599" s="17" t="str">
        <f t="shared" si="73"/>
        <v>Capítulo VI. Estado Regional y Organización Territorial</v>
      </c>
      <c r="L599" s="18" t="str">
        <f t="shared" si="80"/>
        <v>06 Capítulo VI. Estado Regional y Organización Territorial</v>
      </c>
    </row>
    <row r="600" spans="2:12" ht="61.2" x14ac:dyDescent="0.3">
      <c r="B600" s="14">
        <f t="shared" si="76"/>
        <v>599</v>
      </c>
      <c r="C600" s="15" t="str">
        <f t="shared" si="74"/>
        <v>1</v>
      </c>
      <c r="D600" s="16" t="str">
        <f t="shared" si="77"/>
        <v>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v>
      </c>
      <c r="E600" s="16" t="str">
        <f t="shared" si="78"/>
        <v>CAPÍTULO VI. ESTADO REGIONAL Y ORGANIZACIÓN TERRITORIAL</v>
      </c>
      <c r="F600" s="16" t="str">
        <f t="shared" si="79"/>
        <v>Comuna autónoma</v>
      </c>
      <c r="G600" s="17" t="s">
        <v>2476</v>
      </c>
      <c r="H600" s="16" t="s">
        <v>3710</v>
      </c>
      <c r="I600" s="17" t="s">
        <v>2476</v>
      </c>
      <c r="J600" s="17" t="str">
        <f t="shared" si="75"/>
        <v>Artículo 207 [1]</v>
      </c>
      <c r="K600" s="17" t="str">
        <f t="shared" si="73"/>
        <v>Capítulo VI. Estado Regional y Organización Territorial</v>
      </c>
      <c r="L600" s="18" t="str">
        <f t="shared" si="80"/>
        <v>06 Capítulo VI. Estado Regional y Organización Territorial</v>
      </c>
    </row>
    <row r="601" spans="2:12" ht="61.2" x14ac:dyDescent="0.3">
      <c r="B601" s="14">
        <f t="shared" si="76"/>
        <v>600</v>
      </c>
      <c r="C601" s="15" t="str">
        <f t="shared" si="74"/>
        <v>2</v>
      </c>
      <c r="D601" s="16" t="str">
        <f t="shared" si="77"/>
        <v>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v>
      </c>
      <c r="E601" s="16" t="str">
        <f t="shared" si="78"/>
        <v>CAPÍTULO VI. ESTADO REGIONAL Y ORGANIZACIÓN TERRITORIAL</v>
      </c>
      <c r="F601" s="16" t="str">
        <f t="shared" si="79"/>
        <v>Comuna autónoma</v>
      </c>
      <c r="G601" s="17" t="s">
        <v>2476</v>
      </c>
      <c r="H601" s="16" t="s">
        <v>3711</v>
      </c>
      <c r="I601" s="17" t="s">
        <v>2476</v>
      </c>
      <c r="J601" s="17" t="str">
        <f t="shared" si="75"/>
        <v>Artículo 207 [2]</v>
      </c>
      <c r="K601" s="17" t="str">
        <f t="shared" si="73"/>
        <v>Capítulo VI. Estado Regional y Organización Territorial</v>
      </c>
      <c r="L601" s="18" t="str">
        <f t="shared" si="80"/>
        <v>06 Capítulo VI. Estado Regional y Organización Territorial</v>
      </c>
    </row>
    <row r="602" spans="2:12" ht="30.6" x14ac:dyDescent="0.3">
      <c r="B602" s="14">
        <f t="shared" si="76"/>
        <v>601</v>
      </c>
      <c r="C602" s="15" t="str">
        <f t="shared" si="74"/>
        <v>3</v>
      </c>
      <c r="D602" s="16" t="str">
        <f t="shared" si="77"/>
        <v>3. Las concejalas y los concejales dispondrán de las condiciones y recursos necesarios para el desempeño eficiente y probo del cargo.</v>
      </c>
      <c r="E602" s="16" t="str">
        <f t="shared" si="78"/>
        <v>CAPÍTULO VI. ESTADO REGIONAL Y ORGANIZACIÓN TERRITORIAL</v>
      </c>
      <c r="F602" s="16" t="str">
        <f t="shared" si="79"/>
        <v>Comuna autónoma</v>
      </c>
      <c r="G602" s="17" t="s">
        <v>2476</v>
      </c>
      <c r="H602" s="16" t="s">
        <v>3712</v>
      </c>
      <c r="I602" s="17" t="s">
        <v>2476</v>
      </c>
      <c r="J602" s="17" t="str">
        <f t="shared" si="75"/>
        <v>Artículo 207 [3]</v>
      </c>
      <c r="K602" s="17" t="str">
        <f t="shared" si="73"/>
        <v>Capítulo VI. Estado Regional y Organización Territorial</v>
      </c>
      <c r="L602" s="18" t="str">
        <f t="shared" si="80"/>
        <v>06 Capítulo VI. Estado Regional y Organización Territorial</v>
      </c>
    </row>
    <row r="603" spans="2:12" ht="40.799999999999997" x14ac:dyDescent="0.3">
      <c r="B603" s="14">
        <f t="shared" si="76"/>
        <v>602</v>
      </c>
      <c r="C603" s="15" t="str">
        <f t="shared" si="74"/>
        <v>4</v>
      </c>
      <c r="D603" s="16" t="str">
        <f t="shared" si="77"/>
        <v>4. Será necesario el acuerdo del concejo para la aprobación del plan comunal de desarrollo, del presupuesto municipal y de los proyectos de inversión respectivos, y otros que determine la ley.</v>
      </c>
      <c r="E603" s="16" t="str">
        <f t="shared" si="78"/>
        <v>CAPÍTULO VI. ESTADO REGIONAL Y ORGANIZACIÓN TERRITORIAL</v>
      </c>
      <c r="F603" s="16" t="str">
        <f t="shared" si="79"/>
        <v>Comuna autónoma</v>
      </c>
      <c r="G603" s="17" t="s">
        <v>2476</v>
      </c>
      <c r="H603" s="16" t="s">
        <v>3713</v>
      </c>
      <c r="I603" s="17" t="s">
        <v>2476</v>
      </c>
      <c r="J603" s="17" t="str">
        <f t="shared" si="75"/>
        <v>Artículo 207 [4]</v>
      </c>
      <c r="K603" s="17" t="str">
        <f t="shared" si="73"/>
        <v>Capítulo VI. Estado Regional y Organización Territorial</v>
      </c>
      <c r="L603" s="18" t="str">
        <f t="shared" si="80"/>
        <v>06 Capítulo VI. Estado Regional y Organización Territorial</v>
      </c>
    </row>
    <row r="604" spans="2:12" ht="28.8" x14ac:dyDescent="0.3">
      <c r="B604" s="14">
        <f t="shared" si="76"/>
        <v>603</v>
      </c>
      <c r="C604" s="15" t="str">
        <f t="shared" si="74"/>
        <v>5</v>
      </c>
      <c r="D604" s="16" t="str">
        <f t="shared" si="77"/>
        <v>5. Será igualmente necesario el acuerdo del concejo para la aprobación del plan regulador comunal.</v>
      </c>
      <c r="E604" s="16" t="str">
        <f t="shared" si="78"/>
        <v>CAPÍTULO VI. ESTADO REGIONAL Y ORGANIZACIÓN TERRITORIAL</v>
      </c>
      <c r="F604" s="16" t="str">
        <f t="shared" si="79"/>
        <v>Comuna autónoma</v>
      </c>
      <c r="G604" s="17" t="s">
        <v>2476</v>
      </c>
      <c r="H604" s="16" t="s">
        <v>3714</v>
      </c>
      <c r="I604" s="17" t="s">
        <v>2476</v>
      </c>
      <c r="J604" s="17" t="str">
        <f t="shared" si="75"/>
        <v>Artículo 207 [5]</v>
      </c>
      <c r="K604" s="17" t="str">
        <f t="shared" si="73"/>
        <v>Capítulo VI. Estado Regional y Organización Territorial</v>
      </c>
      <c r="L604" s="18" t="str">
        <f t="shared" si="80"/>
        <v>06 Capítulo VI. Estado Regional y Organización Territorial</v>
      </c>
    </row>
    <row r="605" spans="2:12" ht="71.400000000000006" x14ac:dyDescent="0.3">
      <c r="B605" s="14">
        <f t="shared" si="76"/>
        <v>604</v>
      </c>
      <c r="C605" s="15"/>
      <c r="D605" s="16" t="str">
        <f t="shared" si="77"/>
        <v>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v>
      </c>
      <c r="E605" s="16" t="str">
        <f t="shared" si="78"/>
        <v>CAPÍTULO VI. ESTADO REGIONAL Y ORGANIZACIÓN TERRITORIAL</v>
      </c>
      <c r="F605" s="16" t="str">
        <f t="shared" si="79"/>
        <v>Comuna autónoma</v>
      </c>
      <c r="G605" s="17" t="s">
        <v>2477</v>
      </c>
      <c r="H605" s="16" t="s">
        <v>3715</v>
      </c>
      <c r="I605" s="17" t="s">
        <v>2477</v>
      </c>
      <c r="J605" s="17" t="str">
        <f t="shared" si="75"/>
        <v>Artículo 208</v>
      </c>
      <c r="K605" s="17" t="str">
        <f t="shared" si="73"/>
        <v>Capítulo VI. Estado Regional y Organización Territorial</v>
      </c>
      <c r="L605" s="18" t="str">
        <f t="shared" si="80"/>
        <v>06 Capítulo VI. Estado Regional y Organización Territorial</v>
      </c>
    </row>
    <row r="606" spans="2:12" ht="40.799999999999997" x14ac:dyDescent="0.3">
      <c r="B606" s="14">
        <f t="shared" si="76"/>
        <v>605</v>
      </c>
      <c r="C606" s="15" t="str">
        <f t="shared" si="74"/>
        <v>1</v>
      </c>
      <c r="D606" s="16" t="str">
        <f t="shared" si="77"/>
        <v>1. La asamblea social comunal tiene la finalidad de promover la participación popular y ciudadana en los asuntos públicos. Será de carácter consultivo, incidente y representativo de las organizaciones de la comuna.</v>
      </c>
      <c r="E606" s="16" t="str">
        <f t="shared" si="78"/>
        <v>CAPÍTULO VI. ESTADO REGIONAL Y ORGANIZACIÓN TERRITORIAL</v>
      </c>
      <c r="F606" s="16" t="str">
        <f t="shared" si="79"/>
        <v>Comuna autónoma</v>
      </c>
      <c r="G606" s="17" t="s">
        <v>2478</v>
      </c>
      <c r="H606" s="16" t="s">
        <v>3716</v>
      </c>
      <c r="I606" s="17" t="s">
        <v>2478</v>
      </c>
      <c r="J606" s="17" t="str">
        <f t="shared" si="75"/>
        <v>Artículo 209 [1]</v>
      </c>
      <c r="K606" s="17" t="str">
        <f t="shared" ref="K606:K669" si="81">+K605</f>
        <v>Capítulo VI. Estado Regional y Organización Territorial</v>
      </c>
      <c r="L606" s="18" t="str">
        <f t="shared" si="80"/>
        <v>06 Capítulo VI. Estado Regional y Organización Territorial</v>
      </c>
    </row>
    <row r="607" spans="2:12" ht="30.6" x14ac:dyDescent="0.3">
      <c r="B607" s="14">
        <f t="shared" si="76"/>
        <v>606</v>
      </c>
      <c r="C607" s="15" t="str">
        <f t="shared" si="74"/>
        <v>2</v>
      </c>
      <c r="D607" s="16" t="str">
        <f t="shared" si="77"/>
        <v>2. Su integración, organización, funcionamiento y atribuciones serán establecidos por ley y complementados por el estatuto regional.</v>
      </c>
      <c r="E607" s="16" t="str">
        <f t="shared" si="78"/>
        <v>CAPÍTULO VI. ESTADO REGIONAL Y ORGANIZACIÓN TERRITORIAL</v>
      </c>
      <c r="F607" s="16" t="str">
        <f t="shared" si="79"/>
        <v>Comuna autónoma</v>
      </c>
      <c r="G607" s="17" t="s">
        <v>2478</v>
      </c>
      <c r="H607" s="16" t="s">
        <v>813</v>
      </c>
      <c r="I607" s="17" t="s">
        <v>2478</v>
      </c>
      <c r="J607" s="17" t="str">
        <f t="shared" si="75"/>
        <v>Artículo 209 [2]</v>
      </c>
      <c r="K607" s="17" t="str">
        <f t="shared" si="81"/>
        <v>Capítulo VI. Estado Regional y Organización Territorial</v>
      </c>
      <c r="L607" s="18" t="str">
        <f t="shared" si="80"/>
        <v>06 Capítulo VI. Estado Regional y Organización Territorial</v>
      </c>
    </row>
    <row r="608" spans="2:12" ht="91.8" x14ac:dyDescent="0.3">
      <c r="B608" s="14">
        <f t="shared" si="76"/>
        <v>607</v>
      </c>
      <c r="C608" s="15" t="str">
        <f t="shared" si="74"/>
        <v>1</v>
      </c>
      <c r="D608" s="16" t="str">
        <f t="shared" si="77"/>
        <v>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v>
      </c>
      <c r="E608" s="16" t="str">
        <f t="shared" si="78"/>
        <v>CAPÍTULO VI. ESTADO REGIONAL Y ORGANIZACIÓN TERRITORIAL</v>
      </c>
      <c r="F608" s="16" t="str">
        <f t="shared" si="79"/>
        <v>Comuna autónoma</v>
      </c>
      <c r="G608" s="17" t="s">
        <v>2479</v>
      </c>
      <c r="H608" s="16" t="s">
        <v>3717</v>
      </c>
      <c r="I608" s="17" t="s">
        <v>2479</v>
      </c>
      <c r="J608" s="17" t="str">
        <f t="shared" si="75"/>
        <v>Artículo 210 [1]</v>
      </c>
      <c r="K608" s="17" t="str">
        <f t="shared" si="81"/>
        <v>Capítulo VI. Estado Regional y Organización Territorial</v>
      </c>
      <c r="L608" s="18" t="str">
        <f t="shared" si="80"/>
        <v>06 Capítulo VI. Estado Regional y Organización Territorial</v>
      </c>
    </row>
    <row r="609" spans="2:12" ht="30.6" x14ac:dyDescent="0.3">
      <c r="B609" s="14">
        <f t="shared" si="76"/>
        <v>608</v>
      </c>
      <c r="C609" s="15" t="str">
        <f t="shared" si="74"/>
        <v>2</v>
      </c>
      <c r="D609" s="16" t="str">
        <f t="shared" si="77"/>
        <v>2. La ley dispondrá la forma de determinar el territorio de las unidades vecinales, el procedimiento de constitución de las juntas vecinales y uniones comunales y sus atribuciones.</v>
      </c>
      <c r="E609" s="16" t="str">
        <f t="shared" si="78"/>
        <v>CAPÍTULO VI. ESTADO REGIONAL Y ORGANIZACIÓN TERRITORIAL</v>
      </c>
      <c r="F609" s="16" t="str">
        <f t="shared" si="79"/>
        <v>Comuna autónoma</v>
      </c>
      <c r="G609" s="17" t="s">
        <v>2479</v>
      </c>
      <c r="H609" s="16" t="s">
        <v>3718</v>
      </c>
      <c r="I609" s="17" t="s">
        <v>2479</v>
      </c>
      <c r="J609" s="17" t="str">
        <f t="shared" si="75"/>
        <v>Artículo 210 [2]</v>
      </c>
      <c r="K609" s="17" t="str">
        <f t="shared" si="81"/>
        <v>Capítulo VI. Estado Regional y Organización Territorial</v>
      </c>
      <c r="L609" s="18" t="str">
        <f t="shared" si="80"/>
        <v>06 Capítulo VI. Estado Regional y Organización Territorial</v>
      </c>
    </row>
    <row r="610" spans="2:12" ht="40.799999999999997" x14ac:dyDescent="0.3">
      <c r="B610" s="14">
        <f t="shared" si="76"/>
        <v>609</v>
      </c>
      <c r="C610" s="15" t="str">
        <f t="shared" si="74"/>
        <v>1</v>
      </c>
      <c r="D610" s="16" t="str">
        <f t="shared" si="77"/>
        <v>1. El consejo de alcaldesas y alcaldes es un órgano de carácter consultivo y representativo de todas las comunas de la región autónoma. Será coordinado por quien determinen sus integrantes por mayoría en ejercicio.</v>
      </c>
      <c r="E610" s="16" t="str">
        <f t="shared" si="78"/>
        <v>CAPÍTULO VI. ESTADO REGIONAL Y ORGANIZACIÓN TERRITORIAL</v>
      </c>
      <c r="F610" s="16" t="str">
        <f t="shared" si="79"/>
        <v>Comuna autónoma</v>
      </c>
      <c r="G610" s="17" t="s">
        <v>2480</v>
      </c>
      <c r="H610" s="16" t="s">
        <v>3719</v>
      </c>
      <c r="I610" s="17" t="s">
        <v>2480</v>
      </c>
      <c r="J610" s="17" t="str">
        <f t="shared" si="75"/>
        <v>Artículo 211 [1]</v>
      </c>
      <c r="K610" s="17" t="str">
        <f t="shared" si="81"/>
        <v>Capítulo VI. Estado Regional y Organización Territorial</v>
      </c>
      <c r="L610" s="18" t="str">
        <f t="shared" si="80"/>
        <v>06 Capítulo VI. Estado Regional y Organización Territorial</v>
      </c>
    </row>
    <row r="611" spans="2:12" ht="40.799999999999997" x14ac:dyDescent="0.3">
      <c r="B611" s="14">
        <f t="shared" si="76"/>
        <v>610</v>
      </c>
      <c r="C611" s="15" t="str">
        <f t="shared" si="74"/>
        <v>2</v>
      </c>
      <c r="D611" s="16" t="str">
        <f t="shared" si="77"/>
        <v>2. Deberá sesionar y abordar las problemáticas de la región autónoma, promover una coordinación efectiva entre los distintos órganos con presencia regional y fomentar una cooperación eficaz entre los gobiernos comunales.</v>
      </c>
      <c r="E611" s="16" t="str">
        <f t="shared" si="78"/>
        <v>CAPÍTULO VI. ESTADO REGIONAL Y ORGANIZACIÓN TERRITORIAL</v>
      </c>
      <c r="F611" s="16" t="str">
        <f t="shared" si="79"/>
        <v>Comuna autónoma</v>
      </c>
      <c r="G611" s="17" t="s">
        <v>2480</v>
      </c>
      <c r="H611" s="16" t="s">
        <v>819</v>
      </c>
      <c r="I611" s="17" t="s">
        <v>2480</v>
      </c>
      <c r="J611" s="17" t="str">
        <f t="shared" si="75"/>
        <v>Artículo 211 [2]</v>
      </c>
      <c r="K611" s="17" t="str">
        <f t="shared" si="81"/>
        <v>Capítulo VI. Estado Regional y Organización Territorial</v>
      </c>
      <c r="L611" s="18" t="str">
        <f t="shared" si="80"/>
        <v>06 Capítulo VI. Estado Regional y Organización Territorial</v>
      </c>
    </row>
    <row r="612" spans="2:12" ht="30.6" x14ac:dyDescent="0.3">
      <c r="B612" s="14">
        <f t="shared" si="76"/>
        <v>611</v>
      </c>
      <c r="C612" s="15" t="str">
        <f t="shared" si="74"/>
        <v>1</v>
      </c>
      <c r="D612" s="16" t="str">
        <f t="shared" si="77"/>
        <v>1. La Administración central del Estado garantiza a la municipalidad el financiamiento y los recursos suficientes para el justo y equitativo desarrollo de cada comuna.</v>
      </c>
      <c r="E612" s="16" t="str">
        <f t="shared" si="78"/>
        <v>CAPÍTULO VI. ESTADO REGIONAL Y ORGANIZACIÓN TERRITORIAL</v>
      </c>
      <c r="F612" s="16" t="str">
        <f t="shared" si="79"/>
        <v>Comuna autónoma</v>
      </c>
      <c r="G612" s="17" t="s">
        <v>2481</v>
      </c>
      <c r="H612" s="16" t="s">
        <v>3720</v>
      </c>
      <c r="I612" s="17" t="s">
        <v>2481</v>
      </c>
      <c r="J612" s="17" t="str">
        <f t="shared" si="75"/>
        <v>Artículo 212 [1]</v>
      </c>
      <c r="K612" s="17" t="str">
        <f t="shared" si="81"/>
        <v>Capítulo VI. Estado Regional y Organización Territorial</v>
      </c>
      <c r="L612" s="18" t="str">
        <f t="shared" si="80"/>
        <v>06 Capítulo VI. Estado Regional y Organización Territorial</v>
      </c>
    </row>
    <row r="613" spans="2:12" ht="51" x14ac:dyDescent="0.3">
      <c r="B613" s="14">
        <f t="shared" si="76"/>
        <v>612</v>
      </c>
      <c r="C613" s="15" t="str">
        <f t="shared" si="74"/>
        <v>2</v>
      </c>
      <c r="D613" s="16" t="str">
        <f t="shared" si="77"/>
        <v>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v>
      </c>
      <c r="E613" s="16" t="str">
        <f t="shared" si="78"/>
        <v>CAPÍTULO VI. ESTADO REGIONAL Y ORGANIZACIÓN TERRITORIAL</v>
      </c>
      <c r="F613" s="16" t="str">
        <f t="shared" si="79"/>
        <v>Comuna autónoma</v>
      </c>
      <c r="G613" s="17" t="s">
        <v>2481</v>
      </c>
      <c r="H613" s="16" t="s">
        <v>3721</v>
      </c>
      <c r="I613" s="17" t="s">
        <v>2481</v>
      </c>
      <c r="J613" s="17" t="str">
        <f t="shared" si="75"/>
        <v>Artículo 212 [2]</v>
      </c>
      <c r="K613" s="17" t="str">
        <f t="shared" si="81"/>
        <v>Capítulo VI. Estado Regional y Organización Territorial</v>
      </c>
      <c r="L613" s="18" t="str">
        <f t="shared" si="80"/>
        <v>06 Capítulo VI. Estado Regional y Organización Territorial</v>
      </c>
    </row>
    <row r="614" spans="2:12" ht="40.799999999999997" x14ac:dyDescent="0.3">
      <c r="B614" s="14">
        <f t="shared" si="76"/>
        <v>613</v>
      </c>
      <c r="C614" s="15" t="str">
        <f t="shared" si="74"/>
        <v>1</v>
      </c>
      <c r="D614" s="16" t="str">
        <f t="shared" si="77"/>
        <v>1. Las comunas autónomas podrán asociarse entre sí, de manera permanente o temporal. Contarán con personalidad jurídica de derecho privado y se regirán por la normativa propia de dicho sector.</v>
      </c>
      <c r="E614" s="16" t="str">
        <f t="shared" si="78"/>
        <v>CAPÍTULO VI. ESTADO REGIONAL Y ORGANIZACIÓN TERRITORIAL</v>
      </c>
      <c r="F614" s="16" t="str">
        <f t="shared" si="79"/>
        <v>Comuna autónoma</v>
      </c>
      <c r="G614" s="17" t="s">
        <v>2482</v>
      </c>
      <c r="H614" s="16" t="s">
        <v>3722</v>
      </c>
      <c r="I614" s="17" t="s">
        <v>2482</v>
      </c>
      <c r="J614" s="17" t="str">
        <f t="shared" si="75"/>
        <v>Artículo 213 [1]</v>
      </c>
      <c r="K614" s="17" t="str">
        <f t="shared" si="81"/>
        <v>Capítulo VI. Estado Regional y Organización Territorial</v>
      </c>
      <c r="L614" s="18" t="str">
        <f t="shared" si="80"/>
        <v>06 Capítulo VI. Estado Regional y Organización Territorial</v>
      </c>
    </row>
    <row r="615" spans="2:12" ht="51" x14ac:dyDescent="0.3">
      <c r="B615" s="14">
        <f t="shared" si="76"/>
        <v>614</v>
      </c>
      <c r="C615" s="15" t="str">
        <f t="shared" si="74"/>
        <v>2</v>
      </c>
      <c r="D615" s="16" t="str">
        <f t="shared" si="77"/>
        <v>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v>
      </c>
      <c r="E615" s="16" t="str">
        <f t="shared" si="78"/>
        <v>CAPÍTULO VI. ESTADO REGIONAL Y ORGANIZACIÓN TERRITORIAL</v>
      </c>
      <c r="F615" s="16" t="str">
        <f t="shared" si="79"/>
        <v>Comuna autónoma</v>
      </c>
      <c r="G615" s="17" t="s">
        <v>2482</v>
      </c>
      <c r="H615" s="16" t="s">
        <v>3723</v>
      </c>
      <c r="I615" s="17" t="s">
        <v>2482</v>
      </c>
      <c r="J615" s="17" t="str">
        <f t="shared" si="75"/>
        <v>Artículo 213 [2]</v>
      </c>
      <c r="K615" s="17" t="str">
        <f t="shared" si="81"/>
        <v>Capítulo VI. Estado Regional y Organización Territorial</v>
      </c>
      <c r="L615" s="18" t="str">
        <f t="shared" si="80"/>
        <v>06 Capítulo VI. Estado Regional y Organización Territorial</v>
      </c>
    </row>
    <row r="616" spans="2:12" ht="71.400000000000006" x14ac:dyDescent="0.3">
      <c r="B616" s="14">
        <f t="shared" si="76"/>
        <v>615</v>
      </c>
      <c r="C616" s="15" t="str">
        <f t="shared" si="74"/>
        <v>L</v>
      </c>
      <c r="D616" s="16" t="str">
        <f t="shared" si="77"/>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v>
      </c>
      <c r="E616" s="16" t="str">
        <f t="shared" si="78"/>
        <v>CAPÍTULO VI. ESTADO REGIONAL Y ORGANIZACIÓN TERRITORIAL</v>
      </c>
      <c r="F616" s="16" t="str">
        <f t="shared" si="79"/>
        <v>Comuna autónoma</v>
      </c>
      <c r="G616" s="17" t="s">
        <v>2483</v>
      </c>
      <c r="H616" s="16" t="s">
        <v>3724</v>
      </c>
      <c r="I616" s="17" t="s">
        <v>2483</v>
      </c>
      <c r="J616" s="17" t="str">
        <f t="shared" si="75"/>
        <v>Artículo 214 [L]</v>
      </c>
      <c r="K616" s="17" t="str">
        <f t="shared" si="81"/>
        <v>Capítulo VI. Estado Regional y Organización Territorial</v>
      </c>
      <c r="L616" s="18" t="str">
        <f t="shared" si="80"/>
        <v>06 Capítulo VI. Estado Regional y Organización Territorial</v>
      </c>
    </row>
    <row r="617" spans="2:12" ht="40.799999999999997" x14ac:dyDescent="0.3">
      <c r="B617" s="14">
        <f t="shared" si="76"/>
        <v>616</v>
      </c>
      <c r="C617" s="15" t="str">
        <f t="shared" si="74"/>
        <v>1</v>
      </c>
      <c r="D617" s="16" t="str">
        <f t="shared" si="77"/>
        <v>1. La creación, división o fusión de comunas autónomas o la modificación de sus límites o denominación se determinará por ley, respetando en todo caso criterios objetivos, según lo dispuesto en la Constitución.</v>
      </c>
      <c r="E617" s="16" t="str">
        <f t="shared" si="78"/>
        <v>CAPÍTULO VI. ESTADO REGIONAL Y ORGANIZACIÓN TERRITORIAL</v>
      </c>
      <c r="F617" s="16" t="str">
        <f t="shared" si="79"/>
        <v>Comuna autónoma</v>
      </c>
      <c r="G617" s="17" t="s">
        <v>2484</v>
      </c>
      <c r="H617" s="16" t="s">
        <v>829</v>
      </c>
      <c r="I617" s="17" t="s">
        <v>2484</v>
      </c>
      <c r="J617" s="17" t="str">
        <f t="shared" si="75"/>
        <v>Artículo 215 [1]</v>
      </c>
      <c r="K617" s="17" t="str">
        <f t="shared" si="81"/>
        <v>Capítulo VI. Estado Regional y Organización Territorial</v>
      </c>
      <c r="L617" s="18" t="str">
        <f t="shared" si="80"/>
        <v>06 Capítulo VI. Estado Regional y Organización Territorial</v>
      </c>
    </row>
    <row r="618" spans="2:12" ht="61.2" x14ac:dyDescent="0.3">
      <c r="B618" s="14">
        <f t="shared" si="76"/>
        <v>617</v>
      </c>
      <c r="C618" s="15" t="str">
        <f t="shared" si="74"/>
        <v>2</v>
      </c>
      <c r="D618" s="16" t="str">
        <f t="shared" si="77"/>
        <v>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v>
      </c>
      <c r="E618" s="16" t="str">
        <f t="shared" si="78"/>
        <v>CAPÍTULO VI. ESTADO REGIONAL Y ORGANIZACIÓN TERRITORIAL</v>
      </c>
      <c r="F618" s="16" t="str">
        <f t="shared" si="79"/>
        <v>Comuna autónoma</v>
      </c>
      <c r="G618" s="17" t="s">
        <v>2484</v>
      </c>
      <c r="H618" s="16" t="s">
        <v>3725</v>
      </c>
      <c r="I618" s="17" t="s">
        <v>2484</v>
      </c>
      <c r="J618" s="17" t="str">
        <f t="shared" si="75"/>
        <v>Artículo 215 [2]</v>
      </c>
      <c r="K618" s="17" t="str">
        <f t="shared" si="81"/>
        <v>Capítulo VI. Estado Regional y Organización Territorial</v>
      </c>
      <c r="L618" s="18" t="str">
        <f t="shared" si="80"/>
        <v>06 Capítulo VI. Estado Regional y Organización Territorial</v>
      </c>
    </row>
    <row r="619" spans="2:12" ht="61.2" x14ac:dyDescent="0.3">
      <c r="B619" s="14">
        <f t="shared" si="76"/>
        <v>618</v>
      </c>
      <c r="C619" s="15" t="str">
        <f t="shared" si="74"/>
        <v>1</v>
      </c>
      <c r="D619" s="16" t="str">
        <f t="shared" si="77"/>
        <v>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v>
      </c>
      <c r="E619" s="16" t="str">
        <f t="shared" si="78"/>
        <v>CAPÍTULO VI. ESTADO REGIONAL Y ORGANIZACIÓN TERRITORIAL</v>
      </c>
      <c r="F619" s="16" t="str">
        <f t="shared" si="79"/>
        <v>Comuna autónoma</v>
      </c>
      <c r="G619" s="17" t="s">
        <v>2485</v>
      </c>
      <c r="H619" s="16" t="s">
        <v>3726</v>
      </c>
      <c r="I619" s="17" t="s">
        <v>2485</v>
      </c>
      <c r="J619" s="17" t="str">
        <f t="shared" si="75"/>
        <v>Artículo 216 [1]</v>
      </c>
      <c r="K619" s="17" t="str">
        <f t="shared" si="81"/>
        <v>Capítulo VI. Estado Regional y Organización Territorial</v>
      </c>
      <c r="L619" s="18" t="str">
        <f t="shared" si="80"/>
        <v>06 Capítulo VI. Estado Regional y Organización Territorial</v>
      </c>
    </row>
    <row r="620" spans="2:12" ht="51" x14ac:dyDescent="0.3">
      <c r="B620" s="14">
        <f t="shared" si="76"/>
        <v>619</v>
      </c>
      <c r="C620" s="15" t="str">
        <f t="shared" si="74"/>
        <v>2</v>
      </c>
      <c r="D620" s="16" t="str">
        <f t="shared" si="77"/>
        <v>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v>
      </c>
      <c r="E620" s="16" t="str">
        <f t="shared" si="78"/>
        <v>CAPÍTULO VI. ESTADO REGIONAL Y ORGANIZACIÓN TERRITORIAL</v>
      </c>
      <c r="F620" s="16" t="str">
        <f t="shared" si="79"/>
        <v>Comuna autónoma</v>
      </c>
      <c r="G620" s="17" t="s">
        <v>2485</v>
      </c>
      <c r="H620" s="16" t="s">
        <v>3727</v>
      </c>
      <c r="I620" s="17" t="s">
        <v>2485</v>
      </c>
      <c r="J620" s="17" t="str">
        <f t="shared" si="75"/>
        <v>Artículo 216 [2]</v>
      </c>
      <c r="K620" s="17" t="str">
        <f t="shared" si="81"/>
        <v>Capítulo VI. Estado Regional y Organización Territorial</v>
      </c>
      <c r="L620" s="18" t="str">
        <f t="shared" si="80"/>
        <v>06 Capítulo VI. Estado Regional y Organización Territorial</v>
      </c>
    </row>
    <row r="621" spans="2:12" ht="40.799999999999997" x14ac:dyDescent="0.3">
      <c r="B621" s="14">
        <f t="shared" si="76"/>
        <v>620</v>
      </c>
      <c r="C621" s="15"/>
      <c r="D621" s="16" t="str">
        <f t="shared" si="77"/>
        <v>Las municipalidades podrán establecer sus plantas de personal y los órganos o las unidades de su estructura interna, conforme a la ley, cautelando la carrera funcionaria y su debido financiamiento.</v>
      </c>
      <c r="E621" s="16" t="str">
        <f t="shared" si="78"/>
        <v>CAPÍTULO VI. ESTADO REGIONAL Y ORGANIZACIÓN TERRITORIAL</v>
      </c>
      <c r="F621" s="16" t="str">
        <f t="shared" si="79"/>
        <v>Comuna autónoma</v>
      </c>
      <c r="G621" s="17" t="s">
        <v>2486</v>
      </c>
      <c r="H621" s="16" t="s">
        <v>3728</v>
      </c>
      <c r="I621" s="17" t="s">
        <v>2486</v>
      </c>
      <c r="J621" s="17" t="str">
        <f t="shared" si="75"/>
        <v>Artículo 217</v>
      </c>
      <c r="K621" s="17" t="str">
        <f t="shared" si="81"/>
        <v>Capítulo VI. Estado Regional y Organización Territorial</v>
      </c>
      <c r="L621" s="18" t="str">
        <f t="shared" si="80"/>
        <v>06 Capítulo VI. Estado Regional y Organización Territorial</v>
      </c>
    </row>
    <row r="622" spans="2:12" ht="30.6" x14ac:dyDescent="0.3">
      <c r="B622" s="14">
        <f t="shared" si="76"/>
        <v>621</v>
      </c>
      <c r="C622" s="15"/>
      <c r="D622" s="16" t="str">
        <f t="shared" si="77"/>
        <v>La provincia es una división territorial establecida con fines administrativos y está compuesta por una agrupación de comunas autónomas.</v>
      </c>
      <c r="E622" s="16" t="str">
        <f t="shared" si="78"/>
        <v>CAPÍTULO VI. ESTADO REGIONAL Y ORGANIZACIÓN TERRITORIAL</v>
      </c>
      <c r="F622" s="20" t="s">
        <v>4248</v>
      </c>
      <c r="G622" s="17" t="s">
        <v>2487</v>
      </c>
      <c r="H622" s="16" t="s">
        <v>2297</v>
      </c>
      <c r="I622" s="17" t="s">
        <v>2487</v>
      </c>
      <c r="J622" s="17" t="str">
        <f t="shared" si="75"/>
        <v>Artículo 218</v>
      </c>
      <c r="K622" s="17" t="str">
        <f t="shared" si="81"/>
        <v>Capítulo VI. Estado Regional y Organización Territorial</v>
      </c>
      <c r="L622" s="18" t="str">
        <f t="shared" si="80"/>
        <v>06 Capítulo VI. Estado Regional y Organización Territorial</v>
      </c>
    </row>
    <row r="623" spans="2:12" ht="81.599999999999994" x14ac:dyDescent="0.3">
      <c r="B623" s="14">
        <f t="shared" si="76"/>
        <v>622</v>
      </c>
      <c r="C623" s="15"/>
      <c r="D623" s="16" t="str">
        <f t="shared" si="77"/>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v>
      </c>
      <c r="E623" s="16" t="str">
        <f t="shared" si="78"/>
        <v>CAPÍTULO VI. ESTADO REGIONAL Y ORGANIZACIÓN TERRITORIAL</v>
      </c>
      <c r="F623" s="20" t="s">
        <v>4249</v>
      </c>
      <c r="G623" s="17" t="s">
        <v>2488</v>
      </c>
      <c r="H623" s="16" t="s">
        <v>3729</v>
      </c>
      <c r="I623" s="17" t="s">
        <v>2488</v>
      </c>
      <c r="J623" s="17" t="str">
        <f t="shared" si="75"/>
        <v>Artículo 219</v>
      </c>
      <c r="K623" s="17" t="str">
        <f t="shared" si="81"/>
        <v>Capítulo VI. Estado Regional y Organización Territorial</v>
      </c>
      <c r="L623" s="18" t="str">
        <f t="shared" si="80"/>
        <v>06 Capítulo VI. Estado Regional y Organización Territorial</v>
      </c>
    </row>
    <row r="624" spans="2:12" ht="28.8" x14ac:dyDescent="0.3">
      <c r="B624" s="14">
        <f t="shared" si="76"/>
        <v>623</v>
      </c>
      <c r="C624" s="15"/>
      <c r="D624" s="16" t="str">
        <f t="shared" si="77"/>
        <v>Son competencias de la región autónoma:</v>
      </c>
      <c r="E624" s="16" t="str">
        <f t="shared" si="78"/>
        <v>CAPÍTULO VI. ESTADO REGIONAL Y ORGANIZACIÓN TERRITORIAL</v>
      </c>
      <c r="F624" s="16" t="str">
        <f t="shared" si="79"/>
        <v>Región autónoma</v>
      </c>
      <c r="G624" s="17" t="s">
        <v>2489</v>
      </c>
      <c r="H624" s="16" t="s">
        <v>841</v>
      </c>
      <c r="I624" s="17" t="s">
        <v>2489</v>
      </c>
      <c r="J624" s="17" t="str">
        <f t="shared" si="75"/>
        <v>Artículo 220</v>
      </c>
      <c r="K624" s="17" t="str">
        <f t="shared" si="81"/>
        <v>Capítulo VI. Estado Regional y Organización Territorial</v>
      </c>
      <c r="L624" s="18" t="str">
        <f t="shared" si="80"/>
        <v>06 Capítulo VI. Estado Regional y Organización Territorial</v>
      </c>
    </row>
    <row r="625" spans="2:12" ht="28.8" x14ac:dyDescent="0.3">
      <c r="B625" s="14">
        <f t="shared" si="76"/>
        <v>624</v>
      </c>
      <c r="C625" s="15" t="str">
        <f t="shared" si="74"/>
        <v>a</v>
      </c>
      <c r="D625" s="16" t="str">
        <f t="shared" si="77"/>
        <v>a) La organización del Gobierno regional, en conformidad con la Constitución y su estatuto.</v>
      </c>
      <c r="E625" s="16" t="str">
        <f t="shared" si="78"/>
        <v>CAPÍTULO VI. ESTADO REGIONAL Y ORGANIZACIÓN TERRITORIAL</v>
      </c>
      <c r="F625" s="16" t="str">
        <f t="shared" si="79"/>
        <v>Región autónoma</v>
      </c>
      <c r="G625" s="17" t="s">
        <v>2489</v>
      </c>
      <c r="H625" s="16" t="s">
        <v>842</v>
      </c>
      <c r="I625" s="17" t="s">
        <v>2489</v>
      </c>
      <c r="J625" s="17" t="str">
        <f t="shared" si="75"/>
        <v>Artículo 220 [a]</v>
      </c>
      <c r="K625" s="17" t="str">
        <f t="shared" si="81"/>
        <v>Capítulo VI. Estado Regional y Organización Territorial</v>
      </c>
      <c r="L625" s="18" t="str">
        <f t="shared" si="80"/>
        <v>06 Capítulo VI. Estado Regional y Organización Territorial</v>
      </c>
    </row>
    <row r="626" spans="2:12" ht="28.8" x14ac:dyDescent="0.3">
      <c r="B626" s="14">
        <f t="shared" si="76"/>
        <v>625</v>
      </c>
      <c r="C626" s="15" t="str">
        <f t="shared" si="74"/>
        <v>b</v>
      </c>
      <c r="D626" s="16" t="str">
        <f t="shared" si="77"/>
        <v>b) La organización político-administrativa y financiera de la región autónoma.</v>
      </c>
      <c r="E626" s="16" t="str">
        <f t="shared" si="78"/>
        <v>CAPÍTULO VI. ESTADO REGIONAL Y ORGANIZACIÓN TERRITORIAL</v>
      </c>
      <c r="F626" s="16" t="str">
        <f t="shared" si="79"/>
        <v>Región autónoma</v>
      </c>
      <c r="G626" s="17" t="s">
        <v>2489</v>
      </c>
      <c r="H626" s="16" t="s">
        <v>843</v>
      </c>
      <c r="I626" s="17" t="s">
        <v>2489</v>
      </c>
      <c r="J626" s="17" t="str">
        <f t="shared" si="75"/>
        <v>Artículo 220 [b]</v>
      </c>
      <c r="K626" s="17" t="str">
        <f t="shared" si="81"/>
        <v>Capítulo VI. Estado Regional y Organización Territorial</v>
      </c>
      <c r="L626" s="18" t="str">
        <f t="shared" si="80"/>
        <v>06 Capítulo VI. Estado Regional y Organización Territorial</v>
      </c>
    </row>
    <row r="627" spans="2:12" ht="28.8" x14ac:dyDescent="0.3">
      <c r="B627" s="14">
        <f t="shared" si="76"/>
        <v>626</v>
      </c>
      <c r="C627" s="15" t="str">
        <f t="shared" si="74"/>
        <v>c</v>
      </c>
      <c r="D627" s="16" t="str">
        <f t="shared" si="77"/>
        <v>c) Coordinar y delegar las competencias constitucionales compartidas con las demás entidades territoriales.</v>
      </c>
      <c r="E627" s="16" t="str">
        <f t="shared" si="78"/>
        <v>CAPÍTULO VI. ESTADO REGIONAL Y ORGANIZACIÓN TERRITORIAL</v>
      </c>
      <c r="F627" s="16" t="str">
        <f t="shared" si="79"/>
        <v>Región autónoma</v>
      </c>
      <c r="G627" s="17" t="s">
        <v>2489</v>
      </c>
      <c r="H627" s="16" t="s">
        <v>844</v>
      </c>
      <c r="I627" s="17" t="s">
        <v>2489</v>
      </c>
      <c r="J627" s="17" t="str">
        <f t="shared" si="75"/>
        <v>Artículo 220 [c]</v>
      </c>
      <c r="K627" s="17" t="str">
        <f t="shared" si="81"/>
        <v>Capítulo VI. Estado Regional y Organización Territorial</v>
      </c>
      <c r="L627" s="18" t="str">
        <f t="shared" si="80"/>
        <v>06 Capítulo VI. Estado Regional y Organización Territorial</v>
      </c>
    </row>
    <row r="628" spans="2:12" ht="51" x14ac:dyDescent="0.3">
      <c r="B628" s="14">
        <f t="shared" si="76"/>
        <v>627</v>
      </c>
      <c r="C628" s="15" t="str">
        <f t="shared" si="74"/>
        <v>d</v>
      </c>
      <c r="D628" s="16" t="str">
        <f t="shared" si="77"/>
        <v>d) La política regional de vivienda, urbanismo, salud, transporte y educación, en coordinación con las políticas, los planes y los programas nacionales, respetando la universalidad de los derechos garantizados por esta Constitución.</v>
      </c>
      <c r="E628" s="16" t="str">
        <f t="shared" si="78"/>
        <v>CAPÍTULO VI. ESTADO REGIONAL Y ORGANIZACIÓN TERRITORIAL</v>
      </c>
      <c r="F628" s="16" t="str">
        <f t="shared" si="79"/>
        <v>Región autónoma</v>
      </c>
      <c r="G628" s="17" t="s">
        <v>2489</v>
      </c>
      <c r="H628" s="16" t="s">
        <v>3730</v>
      </c>
      <c r="I628" s="17" t="s">
        <v>2489</v>
      </c>
      <c r="J628" s="17" t="str">
        <f t="shared" si="75"/>
        <v>Artículo 220 [d]</v>
      </c>
      <c r="K628" s="17" t="str">
        <f t="shared" si="81"/>
        <v>Capítulo VI. Estado Regional y Organización Territorial</v>
      </c>
      <c r="L628" s="18" t="str">
        <f t="shared" si="80"/>
        <v>06 Capítulo VI. Estado Regional y Organización Territorial</v>
      </c>
    </row>
    <row r="629" spans="2:12" ht="30.6" x14ac:dyDescent="0.3">
      <c r="B629" s="14">
        <f t="shared" si="76"/>
        <v>628</v>
      </c>
      <c r="C629" s="15" t="str">
        <f t="shared" si="74"/>
        <v>e</v>
      </c>
      <c r="D629" s="16" t="str">
        <f t="shared" si="77"/>
        <v>e) La creación de empresas públicas regionales por parte de los órganos de la región autónoma competentes, conforme a los procedimientos regulados en la ley.</v>
      </c>
      <c r="E629" s="16" t="str">
        <f t="shared" si="78"/>
        <v>CAPÍTULO VI. ESTADO REGIONAL Y ORGANIZACIÓN TERRITORIAL</v>
      </c>
      <c r="F629" s="16" t="str">
        <f t="shared" si="79"/>
        <v>Región autónoma</v>
      </c>
      <c r="G629" s="17" t="s">
        <v>2489</v>
      </c>
      <c r="H629" s="16" t="s">
        <v>846</v>
      </c>
      <c r="I629" s="17" t="s">
        <v>2489</v>
      </c>
      <c r="J629" s="17" t="str">
        <f t="shared" si="75"/>
        <v>Artículo 220 [e]</v>
      </c>
      <c r="K629" s="17" t="str">
        <f t="shared" si="81"/>
        <v>Capítulo VI. Estado Regional y Organización Territorial</v>
      </c>
      <c r="L629" s="18" t="str">
        <f t="shared" si="80"/>
        <v>06 Capítulo VI. Estado Regional y Organización Territorial</v>
      </c>
    </row>
    <row r="630" spans="2:12" ht="28.8" x14ac:dyDescent="0.3">
      <c r="B630" s="14">
        <f t="shared" si="76"/>
        <v>629</v>
      </c>
      <c r="C630" s="15" t="str">
        <f t="shared" si="74"/>
        <v>f</v>
      </c>
      <c r="D630" s="16" t="str">
        <f t="shared" si="77"/>
        <v>f) Ejercer autónomamente la administración y coordinación de todos los servicios públicos de su dependencia.</v>
      </c>
      <c r="E630" s="16" t="str">
        <f t="shared" si="78"/>
        <v>CAPÍTULO VI. ESTADO REGIONAL Y ORGANIZACIÓN TERRITORIAL</v>
      </c>
      <c r="F630" s="16" t="str">
        <f t="shared" si="79"/>
        <v>Región autónoma</v>
      </c>
      <c r="G630" s="17" t="s">
        <v>2489</v>
      </c>
      <c r="H630" s="16" t="s">
        <v>3731</v>
      </c>
      <c r="I630" s="17" t="s">
        <v>2489</v>
      </c>
      <c r="J630" s="17" t="str">
        <f t="shared" si="75"/>
        <v>Artículo 220 [f]</v>
      </c>
      <c r="K630" s="17" t="str">
        <f t="shared" si="81"/>
        <v>Capítulo VI. Estado Regional y Organización Territorial</v>
      </c>
      <c r="L630" s="18" t="str">
        <f t="shared" si="80"/>
        <v>06 Capítulo VI. Estado Regional y Organización Territorial</v>
      </c>
    </row>
    <row r="631" spans="2:12" ht="30.6" x14ac:dyDescent="0.3">
      <c r="B631" s="14">
        <f t="shared" si="76"/>
        <v>630</v>
      </c>
      <c r="C631" s="15" t="str">
        <f t="shared" si="74"/>
        <v>g</v>
      </c>
      <c r="D631" s="16" t="str">
        <f t="shared" si="77"/>
        <v>g) La conservación, preservación, protección y restauración de la naturaleza, del equilibrio ecológico y el uso racional del agua y los demás elementos naturales de su territorio.</v>
      </c>
      <c r="E631" s="16" t="str">
        <f t="shared" si="78"/>
        <v>CAPÍTULO VI. ESTADO REGIONAL Y ORGANIZACIÓN TERRITORIAL</v>
      </c>
      <c r="F631" s="16" t="str">
        <f t="shared" si="79"/>
        <v>Región autónoma</v>
      </c>
      <c r="G631" s="17" t="s">
        <v>2489</v>
      </c>
      <c r="H631" s="16" t="s">
        <v>3732</v>
      </c>
      <c r="I631" s="17" t="s">
        <v>2489</v>
      </c>
      <c r="J631" s="17" t="str">
        <f t="shared" si="75"/>
        <v>Artículo 220 [g]</v>
      </c>
      <c r="K631" s="17" t="str">
        <f t="shared" si="81"/>
        <v>Capítulo VI. Estado Regional y Organización Territorial</v>
      </c>
      <c r="L631" s="18" t="str">
        <f t="shared" si="80"/>
        <v>06 Capítulo VI. Estado Regional y Organización Territorial</v>
      </c>
    </row>
    <row r="632" spans="2:12" ht="51" x14ac:dyDescent="0.3">
      <c r="B632" s="14">
        <f t="shared" si="76"/>
        <v>631</v>
      </c>
      <c r="C632" s="15" t="str">
        <f t="shared" si="74"/>
        <v>h</v>
      </c>
      <c r="D632" s="16" t="str">
        <f t="shared" si="77"/>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v>
      </c>
      <c r="E632" s="16" t="str">
        <f t="shared" si="78"/>
        <v>CAPÍTULO VI. ESTADO REGIONAL Y ORGANIZACIÓN TERRITORIAL</v>
      </c>
      <c r="F632" s="16" t="str">
        <f t="shared" si="79"/>
        <v>Región autónoma</v>
      </c>
      <c r="G632" s="17" t="s">
        <v>2489</v>
      </c>
      <c r="H632" s="16" t="s">
        <v>849</v>
      </c>
      <c r="I632" s="17" t="s">
        <v>2489</v>
      </c>
      <c r="J632" s="17" t="str">
        <f t="shared" si="75"/>
        <v>Artículo 220 [h]</v>
      </c>
      <c r="K632" s="17" t="str">
        <f t="shared" si="81"/>
        <v>Capítulo VI. Estado Regional y Organización Territorial</v>
      </c>
      <c r="L632" s="18" t="str">
        <f t="shared" si="80"/>
        <v>06 Capítulo VI. Estado Regional y Organización Territorial</v>
      </c>
    </row>
    <row r="633" spans="2:12" ht="28.8" x14ac:dyDescent="0.3">
      <c r="B633" s="14">
        <f t="shared" si="76"/>
        <v>632</v>
      </c>
      <c r="C633" s="15" t="str">
        <f t="shared" si="74"/>
        <v>i</v>
      </c>
      <c r="D633" s="16" t="str">
        <f t="shared" si="77"/>
        <v>i) La planificación, el ordenamiento territorial y el manejo integrado de cuencas.</v>
      </c>
      <c r="E633" s="16" t="str">
        <f t="shared" si="78"/>
        <v>CAPÍTULO VI. ESTADO REGIONAL Y ORGANIZACIÓN TERRITORIAL</v>
      </c>
      <c r="F633" s="16" t="str">
        <f t="shared" si="79"/>
        <v>Región autónoma</v>
      </c>
      <c r="G633" s="17" t="s">
        <v>2489</v>
      </c>
      <c r="H633" s="16" t="s">
        <v>850</v>
      </c>
      <c r="I633" s="17" t="s">
        <v>2489</v>
      </c>
      <c r="J633" s="17" t="str">
        <f t="shared" si="75"/>
        <v>Artículo 220 [i]</v>
      </c>
      <c r="K633" s="17" t="str">
        <f t="shared" si="81"/>
        <v>Capítulo VI. Estado Regional y Organización Territorial</v>
      </c>
      <c r="L633" s="18" t="str">
        <f t="shared" si="80"/>
        <v>06 Capítulo VI. Estado Regional y Organización Territorial</v>
      </c>
    </row>
    <row r="634" spans="2:12" ht="28.8" x14ac:dyDescent="0.3">
      <c r="B634" s="14">
        <f t="shared" si="76"/>
        <v>633</v>
      </c>
      <c r="C634" s="15" t="str">
        <f t="shared" si="74"/>
        <v>j</v>
      </c>
      <c r="D634" s="16" t="str">
        <f t="shared" si="77"/>
        <v>j) Establecer una política permanente de desarrollo sostenible y armónico con la naturaleza.</v>
      </c>
      <c r="E634" s="16" t="str">
        <f t="shared" si="78"/>
        <v>CAPÍTULO VI. ESTADO REGIONAL Y ORGANIZACIÓN TERRITORIAL</v>
      </c>
      <c r="F634" s="16" t="str">
        <f t="shared" si="79"/>
        <v>Región autónoma</v>
      </c>
      <c r="G634" s="17" t="s">
        <v>2489</v>
      </c>
      <c r="H634" s="16" t="s">
        <v>3733</v>
      </c>
      <c r="I634" s="17" t="s">
        <v>2489</v>
      </c>
      <c r="J634" s="17" t="str">
        <f t="shared" si="75"/>
        <v>Artículo 220 [j]</v>
      </c>
      <c r="K634" s="17" t="str">
        <f t="shared" si="81"/>
        <v>Capítulo VI. Estado Regional y Organización Territorial</v>
      </c>
      <c r="L634" s="18" t="str">
        <f t="shared" si="80"/>
        <v>06 Capítulo VI. Estado Regional y Organización Territorial</v>
      </c>
    </row>
    <row r="635" spans="2:12" ht="30.6" x14ac:dyDescent="0.3">
      <c r="B635" s="14">
        <f t="shared" si="76"/>
        <v>634</v>
      </c>
      <c r="C635" s="15" t="str">
        <f t="shared" si="74"/>
        <v>k</v>
      </c>
      <c r="D635" s="16" t="str">
        <f t="shared" si="77"/>
        <v>k) Aprobar, mediando procesos de participación ciudadana, los planes de descontaminación ambientales de la región autónoma.</v>
      </c>
      <c r="E635" s="16" t="str">
        <f t="shared" si="78"/>
        <v>CAPÍTULO VI. ESTADO REGIONAL Y ORGANIZACIÓN TERRITORIAL</v>
      </c>
      <c r="F635" s="16" t="str">
        <f t="shared" si="79"/>
        <v>Región autónoma</v>
      </c>
      <c r="G635" s="17" t="s">
        <v>2489</v>
      </c>
      <c r="H635" s="16" t="s">
        <v>3734</v>
      </c>
      <c r="I635" s="17" t="s">
        <v>2489</v>
      </c>
      <c r="J635" s="17" t="str">
        <f t="shared" si="75"/>
        <v>Artículo 220 [k]</v>
      </c>
      <c r="K635" s="17" t="str">
        <f t="shared" si="81"/>
        <v>Capítulo VI. Estado Regional y Organización Territorial</v>
      </c>
      <c r="L635" s="18" t="str">
        <f t="shared" si="80"/>
        <v>06 Capítulo VI. Estado Regional y Organización Territorial</v>
      </c>
    </row>
    <row r="636" spans="2:12" ht="28.8" x14ac:dyDescent="0.3">
      <c r="B636" s="14">
        <f t="shared" si="76"/>
        <v>635</v>
      </c>
      <c r="C636" s="15" t="str">
        <f t="shared" si="74"/>
        <v>l</v>
      </c>
      <c r="D636" s="16" t="str">
        <f t="shared" si="77"/>
        <v>l) Promover la participación popular en asuntos de interés regional.</v>
      </c>
      <c r="E636" s="16" t="str">
        <f t="shared" si="78"/>
        <v>CAPÍTULO VI. ESTADO REGIONAL Y ORGANIZACIÓN TERRITORIAL</v>
      </c>
      <c r="F636" s="16" t="str">
        <f t="shared" si="79"/>
        <v>Región autónoma</v>
      </c>
      <c r="G636" s="17" t="s">
        <v>2489</v>
      </c>
      <c r="H636" s="16" t="s">
        <v>853</v>
      </c>
      <c r="I636" s="17" t="s">
        <v>2489</v>
      </c>
      <c r="J636" s="17" t="str">
        <f t="shared" si="75"/>
        <v>Artículo 220 [l]</v>
      </c>
      <c r="K636" s="17" t="str">
        <f t="shared" si="81"/>
        <v>Capítulo VI. Estado Regional y Organización Territorial</v>
      </c>
      <c r="L636" s="18" t="str">
        <f t="shared" si="80"/>
        <v>06 Capítulo VI. Estado Regional y Organización Territorial</v>
      </c>
    </row>
    <row r="637" spans="2:12" ht="28.8" x14ac:dyDescent="0.3">
      <c r="B637" s="14">
        <f t="shared" si="76"/>
        <v>636</v>
      </c>
      <c r="C637" s="15" t="str">
        <f t="shared" si="74"/>
        <v>m</v>
      </c>
      <c r="D637" s="16" t="str">
        <f t="shared" si="77"/>
        <v>m) El desarrollo de la investigación, la tecnología y las ciencias.</v>
      </c>
      <c r="E637" s="16" t="str">
        <f t="shared" si="78"/>
        <v>CAPÍTULO VI. ESTADO REGIONAL Y ORGANIZACIÓN TERRITORIAL</v>
      </c>
      <c r="F637" s="16" t="str">
        <f t="shared" si="79"/>
        <v>Región autónoma</v>
      </c>
      <c r="G637" s="17" t="s">
        <v>2489</v>
      </c>
      <c r="H637" s="16" t="s">
        <v>854</v>
      </c>
      <c r="I637" s="17" t="s">
        <v>2489</v>
      </c>
      <c r="J637" s="17" t="str">
        <f t="shared" si="75"/>
        <v>Artículo 220 [m]</v>
      </c>
      <c r="K637" s="17" t="str">
        <f t="shared" si="81"/>
        <v>Capítulo VI. Estado Regional y Organización Territorial</v>
      </c>
      <c r="L637" s="18" t="str">
        <f t="shared" si="80"/>
        <v>06 Capítulo VI. Estado Regional y Organización Territorial</v>
      </c>
    </row>
    <row r="638" spans="2:12" ht="30.6" x14ac:dyDescent="0.3">
      <c r="B638" s="14">
        <f t="shared" si="76"/>
        <v>637</v>
      </c>
      <c r="C638" s="15" t="str">
        <f t="shared" si="74"/>
        <v>n</v>
      </c>
      <c r="D638" s="16" t="str">
        <f t="shared" si="77"/>
        <v>n) El fomento y la protección de las culturas, las artes, el patrimonio histórico, inmaterial arqueológico, lingüístico y arquitectónico; y la formación artística en su territorio.</v>
      </c>
      <c r="E638" s="16" t="str">
        <f t="shared" si="78"/>
        <v>CAPÍTULO VI. ESTADO REGIONAL Y ORGANIZACIÓN TERRITORIAL</v>
      </c>
      <c r="F638" s="16" t="str">
        <f t="shared" si="79"/>
        <v>Región autónoma</v>
      </c>
      <c r="G638" s="17" t="s">
        <v>2489</v>
      </c>
      <c r="H638" s="16" t="s">
        <v>3735</v>
      </c>
      <c r="I638" s="17" t="s">
        <v>2489</v>
      </c>
      <c r="J638" s="17" t="str">
        <f t="shared" si="75"/>
        <v>Artículo 220 [n]</v>
      </c>
      <c r="K638" s="17" t="str">
        <f t="shared" si="81"/>
        <v>Capítulo VI. Estado Regional y Organización Territorial</v>
      </c>
      <c r="L638" s="18" t="str">
        <f t="shared" si="80"/>
        <v>06 Capítulo VI. Estado Regional y Organización Territorial</v>
      </c>
    </row>
    <row r="639" spans="2:12" ht="28.8" x14ac:dyDescent="0.3">
      <c r="B639" s="14">
        <f t="shared" si="76"/>
        <v>638</v>
      </c>
      <c r="C639" s="15" t="str">
        <f t="shared" si="74"/>
        <v>ñ</v>
      </c>
      <c r="D639" s="16" t="str">
        <f t="shared" si="77"/>
        <v>ñ) Ejecutar las obras públicas de interés en el territorio de la región autónoma.</v>
      </c>
      <c r="E639" s="16" t="str">
        <f t="shared" si="78"/>
        <v>CAPÍTULO VI. ESTADO REGIONAL Y ORGANIZACIÓN TERRITORIAL</v>
      </c>
      <c r="F639" s="16" t="str">
        <f t="shared" si="79"/>
        <v>Región autónoma</v>
      </c>
      <c r="G639" s="17" t="s">
        <v>2489</v>
      </c>
      <c r="H639" s="16" t="s">
        <v>856</v>
      </c>
      <c r="I639" s="17" t="s">
        <v>2489</v>
      </c>
      <c r="J639" s="17" t="str">
        <f t="shared" si="75"/>
        <v>Artículo 220 [ñ]</v>
      </c>
      <c r="K639" s="17" t="str">
        <f t="shared" si="81"/>
        <v>Capítulo VI. Estado Regional y Organización Territorial</v>
      </c>
      <c r="L639" s="18" t="str">
        <f t="shared" si="80"/>
        <v>06 Capítulo VI. Estado Regional y Organización Territorial</v>
      </c>
    </row>
    <row r="640" spans="2:12" ht="28.8" x14ac:dyDescent="0.3">
      <c r="B640" s="14">
        <f t="shared" si="76"/>
        <v>639</v>
      </c>
      <c r="C640" s="15" t="str">
        <f t="shared" si="74"/>
        <v>o</v>
      </c>
      <c r="D640" s="16" t="str">
        <f t="shared" si="77"/>
        <v>o) La planificación e implementación de la conectividad física y digital.</v>
      </c>
      <c r="E640" s="16" t="str">
        <f t="shared" si="78"/>
        <v>CAPÍTULO VI. ESTADO REGIONAL Y ORGANIZACIÓN TERRITORIAL</v>
      </c>
      <c r="F640" s="16" t="str">
        <f t="shared" si="79"/>
        <v>Región autónoma</v>
      </c>
      <c r="G640" s="17" t="s">
        <v>2489</v>
      </c>
      <c r="H640" s="16" t="s">
        <v>857</v>
      </c>
      <c r="I640" s="17" t="s">
        <v>2489</v>
      </c>
      <c r="J640" s="17" t="str">
        <f t="shared" si="75"/>
        <v>Artículo 220 [o]</v>
      </c>
      <c r="K640" s="17" t="str">
        <f t="shared" si="81"/>
        <v>Capítulo VI. Estado Regional y Organización Territorial</v>
      </c>
      <c r="L640" s="18" t="str">
        <f t="shared" si="80"/>
        <v>06 Capítulo VI. Estado Regional y Organización Territorial</v>
      </c>
    </row>
    <row r="641" spans="2:12" ht="28.8" x14ac:dyDescent="0.3">
      <c r="B641" s="14">
        <f t="shared" si="76"/>
        <v>640</v>
      </c>
      <c r="C641" s="15" t="str">
        <f t="shared" si="74"/>
        <v>p</v>
      </c>
      <c r="D641" s="16" t="str">
        <f t="shared" si="77"/>
        <v>p) La promoción y el fomento del deporte, el ocio y la recreación.</v>
      </c>
      <c r="E641" s="16" t="str">
        <f t="shared" si="78"/>
        <v>CAPÍTULO VI. ESTADO REGIONAL Y ORGANIZACIÓN TERRITORIAL</v>
      </c>
      <c r="F641" s="16" t="str">
        <f t="shared" si="79"/>
        <v>Región autónoma</v>
      </c>
      <c r="G641" s="17" t="s">
        <v>2489</v>
      </c>
      <c r="H641" s="16" t="s">
        <v>3736</v>
      </c>
      <c r="I641" s="17" t="s">
        <v>2489</v>
      </c>
      <c r="J641" s="17" t="str">
        <f t="shared" si="75"/>
        <v>Artículo 220 [p]</v>
      </c>
      <c r="K641" s="17" t="str">
        <f t="shared" si="81"/>
        <v>Capítulo VI. Estado Regional y Organización Territorial</v>
      </c>
      <c r="L641" s="18" t="str">
        <f t="shared" si="80"/>
        <v>06 Capítulo VI. Estado Regional y Organización Territorial</v>
      </c>
    </row>
    <row r="642" spans="2:12" ht="30.6" x14ac:dyDescent="0.3">
      <c r="B642" s="14">
        <f t="shared" si="76"/>
        <v>641</v>
      </c>
      <c r="C642" s="15" t="str">
        <f t="shared" si="74"/>
        <v>q</v>
      </c>
      <c r="D642" s="16" t="str">
        <f t="shared" si="77"/>
        <v>q) La promoción y ordenación del turismo en el ámbito territorial de la región autónoma, en coordinación con la comuna autónoma.</v>
      </c>
      <c r="E642" s="16" t="str">
        <f t="shared" si="78"/>
        <v>CAPÍTULO VI. ESTADO REGIONAL Y ORGANIZACIÓN TERRITORIAL</v>
      </c>
      <c r="F642" s="16" t="str">
        <f t="shared" si="79"/>
        <v>Región autónoma</v>
      </c>
      <c r="G642" s="17" t="s">
        <v>2489</v>
      </c>
      <c r="H642" s="16" t="s">
        <v>3737</v>
      </c>
      <c r="I642" s="17" t="s">
        <v>2489</v>
      </c>
      <c r="J642" s="17" t="str">
        <f t="shared" si="75"/>
        <v>Artículo 220 [q]</v>
      </c>
      <c r="K642" s="17" t="str">
        <f t="shared" si="81"/>
        <v>Capítulo VI. Estado Regional y Organización Territorial</v>
      </c>
      <c r="L642" s="18" t="str">
        <f t="shared" si="80"/>
        <v>06 Capítulo VI. Estado Regional y Organización Territorial</v>
      </c>
    </row>
    <row r="643" spans="2:12" ht="30.6" x14ac:dyDescent="0.3">
      <c r="B643" s="14">
        <f t="shared" si="76"/>
        <v>642</v>
      </c>
      <c r="C643" s="15" t="str">
        <f t="shared" ref="C643:C706" si="82">+LEFT(D643,1)</f>
        <v>r</v>
      </c>
      <c r="D643" s="16" t="str">
        <f t="shared" si="77"/>
        <v>r) El fomento del desarrollo social, productivo y económico de la región autónoma, en coordinación con las políticas, los planes y los programas nacionales.</v>
      </c>
      <c r="E643" s="16" t="str">
        <f t="shared" si="78"/>
        <v>CAPÍTULO VI. ESTADO REGIONAL Y ORGANIZACIÓN TERRITORIAL</v>
      </c>
      <c r="F643" s="16" t="str">
        <f t="shared" si="79"/>
        <v>Región autónoma</v>
      </c>
      <c r="G643" s="17" t="s">
        <v>2489</v>
      </c>
      <c r="H643" s="16" t="s">
        <v>3738</v>
      </c>
      <c r="I643" s="17" t="s">
        <v>2489</v>
      </c>
      <c r="J643" s="17" t="str">
        <f t="shared" ref="J643:J706" si="83">+IF(C643="",I643,I643&amp;" ["&amp;C643&amp;"]")</f>
        <v>Artículo 220 [r]</v>
      </c>
      <c r="K643" s="17" t="str">
        <f t="shared" si="81"/>
        <v>Capítulo VI. Estado Regional y Organización Territorial</v>
      </c>
      <c r="L643" s="18" t="str">
        <f t="shared" si="80"/>
        <v>06 Capítulo VI. Estado Regional y Organización Territorial</v>
      </c>
    </row>
    <row r="644" spans="2:12" ht="28.8" x14ac:dyDescent="0.3">
      <c r="B644" s="14">
        <f t="shared" si="76"/>
        <v>643</v>
      </c>
      <c r="C644" s="15" t="str">
        <f t="shared" si="82"/>
        <v>s</v>
      </c>
      <c r="D644" s="16" t="str">
        <f t="shared" si="77"/>
        <v>s) Establecer contribuciones y tasas dentro de su territorio previa autorización por ley.</v>
      </c>
      <c r="E644" s="16" t="str">
        <f t="shared" si="78"/>
        <v>CAPÍTULO VI. ESTADO REGIONAL Y ORGANIZACIÓN TERRITORIAL</v>
      </c>
      <c r="F644" s="16" t="str">
        <f t="shared" si="79"/>
        <v>Región autónoma</v>
      </c>
      <c r="G644" s="17" t="s">
        <v>2489</v>
      </c>
      <c r="H644" s="16" t="s">
        <v>861</v>
      </c>
      <c r="I644" s="17" t="s">
        <v>2489</v>
      </c>
      <c r="J644" s="17" t="str">
        <f t="shared" si="83"/>
        <v>Artículo 220 [s]</v>
      </c>
      <c r="K644" s="17" t="str">
        <f t="shared" si="81"/>
        <v>Capítulo VI. Estado Regional y Organización Territorial</v>
      </c>
      <c r="L644" s="18" t="str">
        <f t="shared" si="80"/>
        <v>06 Capítulo VI. Estado Regional y Organización Territorial</v>
      </c>
    </row>
    <row r="645" spans="2:12" ht="30.6" x14ac:dyDescent="0.3">
      <c r="B645" s="14">
        <f t="shared" ref="B645:B708" si="84">+B644+1</f>
        <v>644</v>
      </c>
      <c r="C645" s="15" t="str">
        <f t="shared" si="82"/>
        <v>t</v>
      </c>
      <c r="D645" s="16" t="str">
        <f t="shared" ref="D645:D708" si="85">+H645</f>
        <v>t) Participar en acciones de cooperación internacional, dentro de los marcos establecidos por los tratados y los convenios vigentes.</v>
      </c>
      <c r="E645" s="16" t="str">
        <f t="shared" ref="E645:E708" si="86">+E644</f>
        <v>CAPÍTULO VI. ESTADO REGIONAL Y ORGANIZACIÓN TERRITORIAL</v>
      </c>
      <c r="F645" s="16" t="str">
        <f t="shared" ref="F645:F708" si="87">+F644</f>
        <v>Región autónoma</v>
      </c>
      <c r="G645" s="17" t="s">
        <v>2489</v>
      </c>
      <c r="H645" s="16" t="s">
        <v>3739</v>
      </c>
      <c r="I645" s="17" t="s">
        <v>2489</v>
      </c>
      <c r="J645" s="17" t="str">
        <f t="shared" si="83"/>
        <v>Artículo 220 [t]</v>
      </c>
      <c r="K645" s="17" t="str">
        <f t="shared" si="81"/>
        <v>Capítulo VI. Estado Regional y Organización Territorial</v>
      </c>
      <c r="L645" s="18" t="str">
        <f t="shared" ref="L645:L708" si="88">+L644</f>
        <v>06 Capítulo VI. Estado Regional y Organización Territorial</v>
      </c>
    </row>
    <row r="646" spans="2:12" ht="28.8" x14ac:dyDescent="0.3">
      <c r="B646" s="14">
        <f t="shared" si="84"/>
        <v>645</v>
      </c>
      <c r="C646" s="15" t="str">
        <f t="shared" si="82"/>
        <v>u</v>
      </c>
      <c r="D646" s="16" t="str">
        <f t="shared" si="85"/>
        <v>u) Las demás competencias que determinen la Constitución y ley.</v>
      </c>
      <c r="E646" s="16" t="str">
        <f t="shared" si="86"/>
        <v>CAPÍTULO VI. ESTADO REGIONAL Y ORGANIZACIÓN TERRITORIAL</v>
      </c>
      <c r="F646" s="16" t="str">
        <f t="shared" si="87"/>
        <v>Región autónoma</v>
      </c>
      <c r="G646" s="17" t="s">
        <v>2489</v>
      </c>
      <c r="H646" s="16" t="s">
        <v>3740</v>
      </c>
      <c r="I646" s="17" t="s">
        <v>2489</v>
      </c>
      <c r="J646" s="17" t="str">
        <f t="shared" si="83"/>
        <v>Artículo 220 [u]</v>
      </c>
      <c r="K646" s="17" t="str">
        <f t="shared" si="81"/>
        <v>Capítulo VI. Estado Regional y Organización Territorial</v>
      </c>
      <c r="L646" s="18" t="str">
        <f t="shared" si="88"/>
        <v>06 Capítulo VI. Estado Regional y Organización Territorial</v>
      </c>
    </row>
    <row r="647" spans="2:12" ht="40.799999999999997" x14ac:dyDescent="0.3">
      <c r="B647" s="14">
        <f t="shared" si="84"/>
        <v>646</v>
      </c>
      <c r="C647" s="15" t="str">
        <f t="shared" si="82"/>
        <v>1</v>
      </c>
      <c r="D647" s="16" t="str">
        <f t="shared" si="85"/>
        <v>1. Las competencias no expresamente conferidas a la región autónoma corresponden a la Administración central, sin perjuicio de las transferencias de competencias que regulan la Constitución y la ley.</v>
      </c>
      <c r="E647" s="16" t="str">
        <f t="shared" si="86"/>
        <v>CAPÍTULO VI. ESTADO REGIONAL Y ORGANIZACIÓN TERRITORIAL</v>
      </c>
      <c r="F647" s="16" t="str">
        <f t="shared" si="87"/>
        <v>Región autónoma</v>
      </c>
      <c r="G647" s="17" t="s">
        <v>2490</v>
      </c>
      <c r="H647" s="16" t="s">
        <v>3741</v>
      </c>
      <c r="I647" s="17" t="s">
        <v>2490</v>
      </c>
      <c r="J647" s="17" t="str">
        <f t="shared" si="83"/>
        <v>Artículo 221 [1]</v>
      </c>
      <c r="K647" s="17" t="str">
        <f t="shared" si="81"/>
        <v>Capítulo VI. Estado Regional y Organización Territorial</v>
      </c>
      <c r="L647" s="18" t="str">
        <f t="shared" si="88"/>
        <v>06 Capítulo VI. Estado Regional y Organización Territorial</v>
      </c>
    </row>
    <row r="648" spans="2:12" ht="30.6" x14ac:dyDescent="0.3">
      <c r="B648" s="14">
        <f t="shared" si="84"/>
        <v>647</v>
      </c>
      <c r="C648" s="15" t="str">
        <f t="shared" si="82"/>
        <v>2</v>
      </c>
      <c r="D648" s="16" t="str">
        <f t="shared" si="85"/>
        <v>2. Las competencias de la región autónoma podrán ejercerse de manera concurrente y coordinada con otros órganos del Estado.</v>
      </c>
      <c r="E648" s="16" t="str">
        <f t="shared" si="86"/>
        <v>CAPÍTULO VI. ESTADO REGIONAL Y ORGANIZACIÓN TERRITORIAL</v>
      </c>
      <c r="F648" s="16" t="str">
        <f t="shared" si="87"/>
        <v>Región autónoma</v>
      </c>
      <c r="G648" s="17" t="s">
        <v>2490</v>
      </c>
      <c r="H648" s="16" t="s">
        <v>866</v>
      </c>
      <c r="I648" s="17" t="s">
        <v>2490</v>
      </c>
      <c r="J648" s="17" t="str">
        <f t="shared" si="83"/>
        <v>Artículo 221 [2]</v>
      </c>
      <c r="K648" s="17" t="str">
        <f t="shared" si="81"/>
        <v>Capítulo VI. Estado Regional y Organización Territorial</v>
      </c>
      <c r="L648" s="18" t="str">
        <f t="shared" si="88"/>
        <v>06 Capítulo VI. Estado Regional y Organización Territorial</v>
      </c>
    </row>
    <row r="649" spans="2:12" ht="28.8" x14ac:dyDescent="0.3">
      <c r="B649" s="14">
        <f t="shared" si="84"/>
        <v>648</v>
      </c>
      <c r="C649" s="15"/>
      <c r="D649" s="16" t="str">
        <f t="shared" si="85"/>
        <v>La organización institucional de las regiones autónomas se compone del gobierno regional y de la asamblea regional.</v>
      </c>
      <c r="E649" s="16" t="str">
        <f t="shared" si="86"/>
        <v>CAPÍTULO VI. ESTADO REGIONAL Y ORGANIZACIÓN TERRITORIAL</v>
      </c>
      <c r="F649" s="16" t="str">
        <f t="shared" si="87"/>
        <v>Región autónoma</v>
      </c>
      <c r="G649" s="17" t="s">
        <v>2491</v>
      </c>
      <c r="H649" s="16" t="s">
        <v>868</v>
      </c>
      <c r="I649" s="17" t="s">
        <v>2491</v>
      </c>
      <c r="J649" s="17" t="str">
        <f t="shared" si="83"/>
        <v>Artículo 222</v>
      </c>
      <c r="K649" s="17" t="str">
        <f t="shared" si="81"/>
        <v>Capítulo VI. Estado Regional y Organización Territorial</v>
      </c>
      <c r="L649" s="18" t="str">
        <f t="shared" si="88"/>
        <v>06 Capítulo VI. Estado Regional y Organización Territorial</v>
      </c>
    </row>
    <row r="650" spans="2:12" ht="28.8" x14ac:dyDescent="0.3">
      <c r="B650" s="14">
        <f t="shared" si="84"/>
        <v>649</v>
      </c>
      <c r="C650" s="15" t="str">
        <f t="shared" si="82"/>
        <v>1</v>
      </c>
      <c r="D650" s="16" t="str">
        <f t="shared" si="85"/>
        <v>1. El gobierno regional es el órgano ejecutivo de la región autónoma.</v>
      </c>
      <c r="E650" s="16" t="str">
        <f t="shared" si="86"/>
        <v>CAPÍTULO VI. ESTADO REGIONAL Y ORGANIZACIÓN TERRITORIAL</v>
      </c>
      <c r="F650" s="16" t="str">
        <f t="shared" si="87"/>
        <v>Región autónoma</v>
      </c>
      <c r="G650" s="17" t="s">
        <v>2492</v>
      </c>
      <c r="H650" s="16" t="s">
        <v>870</v>
      </c>
      <c r="I650" s="17" t="s">
        <v>2492</v>
      </c>
      <c r="J650" s="17" t="str">
        <f t="shared" si="83"/>
        <v>Artículo 223 [1]</v>
      </c>
      <c r="K650" s="17" t="str">
        <f t="shared" si="81"/>
        <v>Capítulo VI. Estado Regional y Organización Territorial</v>
      </c>
      <c r="L650" s="18" t="str">
        <f t="shared" si="88"/>
        <v>06 Capítulo VI. Estado Regional y Organización Territorial</v>
      </c>
    </row>
    <row r="651" spans="2:12" ht="40.799999999999997" x14ac:dyDescent="0.3">
      <c r="B651" s="14">
        <f t="shared" si="84"/>
        <v>650</v>
      </c>
      <c r="C651" s="15" t="str">
        <f t="shared" si="82"/>
        <v>2</v>
      </c>
      <c r="D651" s="16" t="str">
        <f t="shared" si="85"/>
        <v>2. Una gobernadora o un gobernador regional dirige el gobierno regional, ejerce la función de gobierno y administración y representa judicial y extrajudicialmente a la región.</v>
      </c>
      <c r="E651" s="16" t="str">
        <f t="shared" si="86"/>
        <v>CAPÍTULO VI. ESTADO REGIONAL Y ORGANIZACIÓN TERRITORIAL</v>
      </c>
      <c r="F651" s="16" t="str">
        <f t="shared" si="87"/>
        <v>Región autónoma</v>
      </c>
      <c r="G651" s="17" t="s">
        <v>2492</v>
      </c>
      <c r="H651" s="16" t="s">
        <v>3742</v>
      </c>
      <c r="I651" s="17" t="s">
        <v>2492</v>
      </c>
      <c r="J651" s="17" t="str">
        <f t="shared" si="83"/>
        <v>Artículo 223 [2]</v>
      </c>
      <c r="K651" s="17" t="str">
        <f t="shared" si="81"/>
        <v>Capítulo VI. Estado Regional y Organización Territorial</v>
      </c>
      <c r="L651" s="18" t="str">
        <f t="shared" si="88"/>
        <v>06 Capítulo VI. Estado Regional y Organización Territorial</v>
      </c>
    </row>
    <row r="652" spans="2:12" ht="51" x14ac:dyDescent="0.3">
      <c r="B652" s="14">
        <f t="shared" si="84"/>
        <v>651</v>
      </c>
      <c r="C652" s="15" t="str">
        <f t="shared" si="82"/>
        <v>3</v>
      </c>
      <c r="D652" s="16" t="str">
        <f t="shared" si="85"/>
        <v>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v>
      </c>
      <c r="E652" s="16" t="str">
        <f t="shared" si="86"/>
        <v>CAPÍTULO VI. ESTADO REGIONAL Y ORGANIZACIÓN TERRITORIAL</v>
      </c>
      <c r="F652" s="16" t="str">
        <f t="shared" si="87"/>
        <v>Región autónoma</v>
      </c>
      <c r="G652" s="17" t="s">
        <v>2492</v>
      </c>
      <c r="H652" s="16" t="s">
        <v>3743</v>
      </c>
      <c r="I652" s="17" t="s">
        <v>2492</v>
      </c>
      <c r="J652" s="17" t="str">
        <f t="shared" si="83"/>
        <v>Artículo 223 [3]</v>
      </c>
      <c r="K652" s="17" t="str">
        <f t="shared" si="81"/>
        <v>Capítulo VI. Estado Regional y Organización Territorial</v>
      </c>
      <c r="L652" s="18" t="str">
        <f t="shared" si="88"/>
        <v>06 Capítulo VI. Estado Regional y Organización Territorial</v>
      </c>
    </row>
    <row r="653" spans="2:12" ht="61.2" x14ac:dyDescent="0.3">
      <c r="B653" s="14">
        <f t="shared" si="84"/>
        <v>652</v>
      </c>
      <c r="C653" s="15" t="str">
        <f t="shared" si="82"/>
        <v>4</v>
      </c>
      <c r="D653" s="16" t="str">
        <f t="shared" si="85"/>
        <v>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v>
      </c>
      <c r="E653" s="16" t="str">
        <f t="shared" si="86"/>
        <v>CAPÍTULO VI. ESTADO REGIONAL Y ORGANIZACIÓN TERRITORIAL</v>
      </c>
      <c r="F653" s="16" t="str">
        <f t="shared" si="87"/>
        <v>Región autónoma</v>
      </c>
      <c r="G653" s="17" t="s">
        <v>2492</v>
      </c>
      <c r="H653" s="16" t="s">
        <v>3744</v>
      </c>
      <c r="I653" s="17" t="s">
        <v>2492</v>
      </c>
      <c r="J653" s="17" t="str">
        <f t="shared" si="83"/>
        <v>Artículo 223 [4]</v>
      </c>
      <c r="K653" s="17" t="str">
        <f t="shared" si="81"/>
        <v>Capítulo VI. Estado Regional y Organización Territorial</v>
      </c>
      <c r="L653" s="18" t="str">
        <f t="shared" si="88"/>
        <v>06 Capítulo VI. Estado Regional y Organización Territorial</v>
      </c>
    </row>
    <row r="654" spans="2:12" ht="61.2" x14ac:dyDescent="0.3">
      <c r="B654" s="14">
        <f t="shared" si="84"/>
        <v>653</v>
      </c>
      <c r="C654" s="15" t="str">
        <f t="shared" si="82"/>
        <v>5</v>
      </c>
      <c r="D654" s="16" t="str">
        <f t="shared" si="85"/>
        <v>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v>
      </c>
      <c r="E654" s="16" t="str">
        <f t="shared" si="86"/>
        <v>CAPÍTULO VI. ESTADO REGIONAL Y ORGANIZACIÓN TERRITORIAL</v>
      </c>
      <c r="F654" s="16" t="str">
        <f t="shared" si="87"/>
        <v>Región autónoma</v>
      </c>
      <c r="G654" s="17" t="s">
        <v>2492</v>
      </c>
      <c r="H654" s="16" t="s">
        <v>874</v>
      </c>
      <c r="I654" s="17" t="s">
        <v>2492</v>
      </c>
      <c r="J654" s="17" t="str">
        <f t="shared" si="83"/>
        <v>Artículo 223 [5]</v>
      </c>
      <c r="K654" s="17" t="str">
        <f t="shared" si="81"/>
        <v>Capítulo VI. Estado Regional y Organización Territorial</v>
      </c>
      <c r="L654" s="18" t="str">
        <f t="shared" si="88"/>
        <v>06 Capítulo VI. Estado Regional y Organización Territorial</v>
      </c>
    </row>
    <row r="655" spans="2:12" ht="28.8" x14ac:dyDescent="0.3">
      <c r="B655" s="14">
        <f t="shared" si="84"/>
        <v>654</v>
      </c>
      <c r="C655" s="15"/>
      <c r="D655" s="16" t="str">
        <f t="shared" si="85"/>
        <v>Son atribuciones esenciales de los gobiernos regionales las siguientes:</v>
      </c>
      <c r="E655" s="16" t="str">
        <f t="shared" si="86"/>
        <v>CAPÍTULO VI. ESTADO REGIONAL Y ORGANIZACIÓN TERRITORIAL</v>
      </c>
      <c r="F655" s="16" t="str">
        <f t="shared" si="87"/>
        <v>Región autónoma</v>
      </c>
      <c r="G655" s="17" t="s">
        <v>2493</v>
      </c>
      <c r="H655" s="16" t="s">
        <v>876</v>
      </c>
      <c r="I655" s="17" t="s">
        <v>2493</v>
      </c>
      <c r="J655" s="17" t="str">
        <f t="shared" si="83"/>
        <v>Artículo 224</v>
      </c>
      <c r="K655" s="17" t="str">
        <f t="shared" si="81"/>
        <v>Capítulo VI. Estado Regional y Organización Territorial</v>
      </c>
      <c r="L655" s="18" t="str">
        <f t="shared" si="88"/>
        <v>06 Capítulo VI. Estado Regional y Organización Territorial</v>
      </c>
    </row>
    <row r="656" spans="2:12" ht="40.799999999999997" x14ac:dyDescent="0.3">
      <c r="B656" s="14">
        <f t="shared" si="84"/>
        <v>655</v>
      </c>
      <c r="C656" s="15" t="str">
        <f t="shared" si="82"/>
        <v>a</v>
      </c>
      <c r="D656" s="16" t="str">
        <f t="shared" si="85"/>
        <v>a) Ejercer la potestad reglamentaria en todas aquellas materias que se encuentren dentro del ámbito de sus competencias, en conformidad con la Constitución, la ley y el estatuto regional.</v>
      </c>
      <c r="E656" s="16" t="str">
        <f t="shared" si="86"/>
        <v>CAPÍTULO VI. ESTADO REGIONAL Y ORGANIZACIÓN TERRITORIAL</v>
      </c>
      <c r="F656" s="16" t="str">
        <f t="shared" si="87"/>
        <v>Región autónoma</v>
      </c>
      <c r="G656" s="17" t="s">
        <v>2493</v>
      </c>
      <c r="H656" s="16" t="s">
        <v>877</v>
      </c>
      <c r="I656" s="17" t="s">
        <v>2493</v>
      </c>
      <c r="J656" s="17" t="str">
        <f t="shared" si="83"/>
        <v>Artículo 224 [a]</v>
      </c>
      <c r="K656" s="17" t="str">
        <f t="shared" si="81"/>
        <v>Capítulo VI. Estado Regional y Organización Territorial</v>
      </c>
      <c r="L656" s="18" t="str">
        <f t="shared" si="88"/>
        <v>06 Capítulo VI. Estado Regional y Organización Territorial</v>
      </c>
    </row>
    <row r="657" spans="2:12" ht="40.799999999999997" x14ac:dyDescent="0.3">
      <c r="B657" s="14">
        <f t="shared" si="84"/>
        <v>656</v>
      </c>
      <c r="C657" s="15" t="str">
        <f t="shared" si="82"/>
        <v>b</v>
      </c>
      <c r="D657" s="16" t="str">
        <f t="shared" si="85"/>
        <v>b) Organizar, administrar, supervigilar y fiscalizar los servicios públicos de la región autónoma y coordinarse con el Gobierno respecto de aquellos que detenten un carácter nacional y que funcionen en la región.</v>
      </c>
      <c r="E657" s="16" t="str">
        <f t="shared" si="86"/>
        <v>CAPÍTULO VI. ESTADO REGIONAL Y ORGANIZACIÓN TERRITORIAL</v>
      </c>
      <c r="F657" s="16" t="str">
        <f t="shared" si="87"/>
        <v>Región autónoma</v>
      </c>
      <c r="G657" s="17" t="s">
        <v>2493</v>
      </c>
      <c r="H657" s="16" t="s">
        <v>3745</v>
      </c>
      <c r="I657" s="17" t="s">
        <v>2493</v>
      </c>
      <c r="J657" s="17" t="str">
        <f t="shared" si="83"/>
        <v>Artículo 224 [b]</v>
      </c>
      <c r="K657" s="17" t="str">
        <f t="shared" si="81"/>
        <v>Capítulo VI. Estado Regional y Organización Territorial</v>
      </c>
      <c r="L657" s="18" t="str">
        <f t="shared" si="88"/>
        <v>06 Capítulo VI. Estado Regional y Organización Territorial</v>
      </c>
    </row>
    <row r="658" spans="2:12" ht="40.799999999999997" x14ac:dyDescent="0.3">
      <c r="B658" s="14">
        <f t="shared" si="84"/>
        <v>657</v>
      </c>
      <c r="C658" s="15" t="str">
        <f t="shared" si="82"/>
        <v>c</v>
      </c>
      <c r="D658" s="16" t="str">
        <f t="shared" si="85"/>
        <v>c) Proponer a la asamblea regional la creación de empresas públicas regionales o la participación en empresas regionales para la gestión de servicios de su competencia, según lo dispuesto en la Constitución, la ley y el estatuto regional.</v>
      </c>
      <c r="E658" s="16" t="str">
        <f t="shared" si="86"/>
        <v>CAPÍTULO VI. ESTADO REGIONAL Y ORGANIZACIÓN TERRITORIAL</v>
      </c>
      <c r="F658" s="16" t="str">
        <f t="shared" si="87"/>
        <v>Región autónoma</v>
      </c>
      <c r="G658" s="17" t="s">
        <v>2493</v>
      </c>
      <c r="H658" s="16" t="s">
        <v>879</v>
      </c>
      <c r="I658" s="17" t="s">
        <v>2493</v>
      </c>
      <c r="J658" s="17" t="str">
        <f t="shared" si="83"/>
        <v>Artículo 224 [c]</v>
      </c>
      <c r="K658" s="17" t="str">
        <f t="shared" si="81"/>
        <v>Capítulo VI. Estado Regional y Organización Territorial</v>
      </c>
      <c r="L658" s="18" t="str">
        <f t="shared" si="88"/>
        <v>06 Capítulo VI. Estado Regional y Organización Territorial</v>
      </c>
    </row>
    <row r="659" spans="2:12" ht="40.799999999999997" x14ac:dyDescent="0.3">
      <c r="B659" s="14">
        <f t="shared" si="84"/>
        <v>658</v>
      </c>
      <c r="C659" s="15" t="str">
        <f t="shared" si="82"/>
        <v>d</v>
      </c>
      <c r="D659" s="16" t="str">
        <f t="shared" si="85"/>
        <v>d) Preparar y presentar ante la asamblea regional el plan regional de ordenamiento territorial y los planes de desarrollo urbano de las áreas metropolitanas, en conformidad con el estatuto regional y la ley.</v>
      </c>
      <c r="E659" s="16" t="str">
        <f t="shared" si="86"/>
        <v>CAPÍTULO VI. ESTADO REGIONAL Y ORGANIZACIÓN TERRITORIAL</v>
      </c>
      <c r="F659" s="16" t="str">
        <f t="shared" si="87"/>
        <v>Región autónoma</v>
      </c>
      <c r="G659" s="17" t="s">
        <v>2493</v>
      </c>
      <c r="H659" s="16" t="s">
        <v>3746</v>
      </c>
      <c r="I659" s="17" t="s">
        <v>2493</v>
      </c>
      <c r="J659" s="17" t="str">
        <f t="shared" si="83"/>
        <v>Artículo 224 [d]</v>
      </c>
      <c r="K659" s="17" t="str">
        <f t="shared" si="81"/>
        <v>Capítulo VI. Estado Regional y Organización Territorial</v>
      </c>
      <c r="L659" s="18" t="str">
        <f t="shared" si="88"/>
        <v>06 Capítulo VI. Estado Regional y Organización Territorial</v>
      </c>
    </row>
    <row r="660" spans="2:12" ht="30.6" x14ac:dyDescent="0.3">
      <c r="B660" s="14">
        <f t="shared" si="84"/>
        <v>659</v>
      </c>
      <c r="C660" s="15" t="str">
        <f t="shared" si="82"/>
        <v>e</v>
      </c>
      <c r="D660" s="16" t="str">
        <f t="shared" si="85"/>
        <v>e) Presentar ante la asamblea regional los planes de manejo integrado de cuencas acordados en los respectivos consejos de cuencas, en conformidad con la ley.</v>
      </c>
      <c r="E660" s="16" t="str">
        <f t="shared" si="86"/>
        <v>CAPÍTULO VI. ESTADO REGIONAL Y ORGANIZACIÓN TERRITORIAL</v>
      </c>
      <c r="F660" s="16" t="str">
        <f t="shared" si="87"/>
        <v>Región autónoma</v>
      </c>
      <c r="G660" s="17" t="s">
        <v>2493</v>
      </c>
      <c r="H660" s="16" t="s">
        <v>881</v>
      </c>
      <c r="I660" s="17" t="s">
        <v>2493</v>
      </c>
      <c r="J660" s="17" t="str">
        <f t="shared" si="83"/>
        <v>Artículo 224 [e]</v>
      </c>
      <c r="K660" s="17" t="str">
        <f t="shared" si="81"/>
        <v>Capítulo VI. Estado Regional y Organización Territorial</v>
      </c>
      <c r="L660" s="18" t="str">
        <f t="shared" si="88"/>
        <v>06 Capítulo VI. Estado Regional y Organización Territorial</v>
      </c>
    </row>
    <row r="661" spans="2:12" ht="28.8" x14ac:dyDescent="0.3">
      <c r="B661" s="14">
        <f t="shared" si="84"/>
        <v>660</v>
      </c>
      <c r="C661" s="15" t="str">
        <f t="shared" si="82"/>
        <v>f</v>
      </c>
      <c r="D661" s="16" t="str">
        <f t="shared" si="85"/>
        <v>f) Convocar a referendos y plebiscitos regionales en virtud de lo previsto en la Constitución, el estatuto regional y la ley.</v>
      </c>
      <c r="E661" s="16" t="str">
        <f t="shared" si="86"/>
        <v>CAPÍTULO VI. ESTADO REGIONAL Y ORGANIZACIÓN TERRITORIAL</v>
      </c>
      <c r="F661" s="16" t="str">
        <f t="shared" si="87"/>
        <v>Región autónoma</v>
      </c>
      <c r="G661" s="17" t="s">
        <v>2493</v>
      </c>
      <c r="H661" s="16" t="s">
        <v>3747</v>
      </c>
      <c r="I661" s="17" t="s">
        <v>2493</v>
      </c>
      <c r="J661" s="17" t="str">
        <f t="shared" si="83"/>
        <v>Artículo 224 [f]</v>
      </c>
      <c r="K661" s="17" t="str">
        <f t="shared" si="81"/>
        <v>Capítulo VI. Estado Regional y Organización Territorial</v>
      </c>
      <c r="L661" s="18" t="str">
        <f t="shared" si="88"/>
        <v>06 Capítulo VI. Estado Regional y Organización Territorial</v>
      </c>
    </row>
    <row r="662" spans="2:12" ht="30.6" x14ac:dyDescent="0.3">
      <c r="B662" s="14">
        <f t="shared" si="84"/>
        <v>661</v>
      </c>
      <c r="C662" s="15" t="str">
        <f t="shared" si="82"/>
        <v>g</v>
      </c>
      <c r="D662" s="16" t="str">
        <f t="shared" si="85"/>
        <v>g) Establecer sistemas de gestión de crisis entre los órganos que tienen asiento en la región autónoma, que incluyan, a lo menos, su preparación, prevención, administración y manejo.</v>
      </c>
      <c r="E662" s="16" t="str">
        <f t="shared" si="86"/>
        <v>CAPÍTULO VI. ESTADO REGIONAL Y ORGANIZACIÓN TERRITORIAL</v>
      </c>
      <c r="F662" s="16" t="str">
        <f t="shared" si="87"/>
        <v>Región autónoma</v>
      </c>
      <c r="G662" s="17" t="s">
        <v>2493</v>
      </c>
      <c r="H662" s="16" t="s">
        <v>3748</v>
      </c>
      <c r="I662" s="17" t="s">
        <v>2493</v>
      </c>
      <c r="J662" s="17" t="str">
        <f t="shared" si="83"/>
        <v>Artículo 224 [g]</v>
      </c>
      <c r="K662" s="17" t="str">
        <f t="shared" si="81"/>
        <v>Capítulo VI. Estado Regional y Organización Territorial</v>
      </c>
      <c r="L662" s="18" t="str">
        <f t="shared" si="88"/>
        <v>06 Capítulo VI. Estado Regional y Organización Territorial</v>
      </c>
    </row>
    <row r="663" spans="2:12" ht="28.8" x14ac:dyDescent="0.3">
      <c r="B663" s="14">
        <f t="shared" si="84"/>
        <v>662</v>
      </c>
      <c r="C663" s="15" t="str">
        <f t="shared" si="82"/>
        <v>h</v>
      </c>
      <c r="D663" s="16" t="str">
        <f t="shared" si="85"/>
        <v>h) Preparar y presentar ante la asamblea regional el plan de desarrollo regional, conforme al estatuto regional.</v>
      </c>
      <c r="E663" s="16" t="str">
        <f t="shared" si="86"/>
        <v>CAPÍTULO VI. ESTADO REGIONAL Y ORGANIZACIÓN TERRITORIAL</v>
      </c>
      <c r="F663" s="16" t="str">
        <f t="shared" si="87"/>
        <v>Región autónoma</v>
      </c>
      <c r="G663" s="17" t="s">
        <v>2493</v>
      </c>
      <c r="H663" s="16" t="s">
        <v>3749</v>
      </c>
      <c r="I663" s="17" t="s">
        <v>2493</v>
      </c>
      <c r="J663" s="17" t="str">
        <f t="shared" si="83"/>
        <v>Artículo 224 [h]</v>
      </c>
      <c r="K663" s="17" t="str">
        <f t="shared" si="81"/>
        <v>Capítulo VI. Estado Regional y Organización Territorial</v>
      </c>
      <c r="L663" s="18" t="str">
        <f t="shared" si="88"/>
        <v>06 Capítulo VI. Estado Regional y Organización Territorial</v>
      </c>
    </row>
    <row r="664" spans="2:12" ht="28.8" x14ac:dyDescent="0.3">
      <c r="B664" s="14">
        <f t="shared" si="84"/>
        <v>663</v>
      </c>
      <c r="C664" s="15" t="str">
        <f t="shared" si="82"/>
        <v>i</v>
      </c>
      <c r="D664" s="16" t="str">
        <f t="shared" si="85"/>
        <v>i) Celebrar actos y contratos en los que tenga interés.</v>
      </c>
      <c r="E664" s="16" t="str">
        <f t="shared" si="86"/>
        <v>CAPÍTULO VI. ESTADO REGIONAL Y ORGANIZACIÓN TERRITORIAL</v>
      </c>
      <c r="F664" s="16" t="str">
        <f t="shared" si="87"/>
        <v>Región autónoma</v>
      </c>
      <c r="G664" s="17" t="s">
        <v>2493</v>
      </c>
      <c r="H664" s="16" t="s">
        <v>885</v>
      </c>
      <c r="I664" s="17" t="s">
        <v>2493</v>
      </c>
      <c r="J664" s="17" t="str">
        <f t="shared" si="83"/>
        <v>Artículo 224 [i]</v>
      </c>
      <c r="K664" s="17" t="str">
        <f t="shared" si="81"/>
        <v>Capítulo VI. Estado Regional y Organización Territorial</v>
      </c>
      <c r="L664" s="18" t="str">
        <f t="shared" si="88"/>
        <v>06 Capítulo VI. Estado Regional y Organización Territorial</v>
      </c>
    </row>
    <row r="665" spans="2:12" ht="40.799999999999997" x14ac:dyDescent="0.3">
      <c r="B665" s="14">
        <f t="shared" si="84"/>
        <v>664</v>
      </c>
      <c r="C665" s="15" t="str">
        <f t="shared" si="82"/>
        <v>j</v>
      </c>
      <c r="D665" s="16" t="str">
        <f t="shared" si="85"/>
        <v>j) Adoptar e implementar políticas públicas que fomenten y promocionen el desarrollo social, productivo, económico y cultural de la región autónoma, especialmente en ámbitos de competencia de la región autónoma.</v>
      </c>
      <c r="E665" s="16" t="str">
        <f t="shared" si="86"/>
        <v>CAPÍTULO VI. ESTADO REGIONAL Y ORGANIZACIÓN TERRITORIAL</v>
      </c>
      <c r="F665" s="16" t="str">
        <f t="shared" si="87"/>
        <v>Región autónoma</v>
      </c>
      <c r="G665" s="17" t="s">
        <v>2493</v>
      </c>
      <c r="H665" s="16" t="s">
        <v>3750</v>
      </c>
      <c r="I665" s="17" t="s">
        <v>2493</v>
      </c>
      <c r="J665" s="17" t="str">
        <f t="shared" si="83"/>
        <v>Artículo 224 [j]</v>
      </c>
      <c r="K665" s="17" t="str">
        <f t="shared" si="81"/>
        <v>Capítulo VI. Estado Regional y Organización Territorial</v>
      </c>
      <c r="L665" s="18" t="str">
        <f t="shared" si="88"/>
        <v>06 Capítulo VI. Estado Regional y Organización Territorial</v>
      </c>
    </row>
    <row r="666" spans="2:12" ht="28.8" x14ac:dyDescent="0.3">
      <c r="B666" s="14">
        <f t="shared" si="84"/>
        <v>665</v>
      </c>
      <c r="C666" s="15" t="str">
        <f t="shared" si="82"/>
        <v>k</v>
      </c>
      <c r="D666" s="16" t="str">
        <f t="shared" si="85"/>
        <v>k) Promover la innovación, la competitividad y la inversión en la respectiva región autónoma.</v>
      </c>
      <c r="E666" s="16" t="str">
        <f t="shared" si="86"/>
        <v>CAPÍTULO VI. ESTADO REGIONAL Y ORGANIZACIÓN TERRITORIAL</v>
      </c>
      <c r="F666" s="16" t="str">
        <f t="shared" si="87"/>
        <v>Región autónoma</v>
      </c>
      <c r="G666" s="17" t="s">
        <v>2493</v>
      </c>
      <c r="H666" s="16" t="s">
        <v>3751</v>
      </c>
      <c r="I666" s="17" t="s">
        <v>2493</v>
      </c>
      <c r="J666" s="17" t="str">
        <f t="shared" si="83"/>
        <v>Artículo 224 [k]</v>
      </c>
      <c r="K666" s="17" t="str">
        <f t="shared" si="81"/>
        <v>Capítulo VI. Estado Regional y Organización Territorial</v>
      </c>
      <c r="L666" s="18" t="str">
        <f t="shared" si="88"/>
        <v>06 Capítulo VI. Estado Regional y Organización Territorial</v>
      </c>
    </row>
    <row r="667" spans="2:12" ht="30.6" x14ac:dyDescent="0.3">
      <c r="B667" s="14">
        <f t="shared" si="84"/>
        <v>666</v>
      </c>
      <c r="C667" s="15" t="str">
        <f t="shared" si="82"/>
        <v>l</v>
      </c>
      <c r="D667" s="16" t="str">
        <f t="shared" si="85"/>
        <v>l) Elaborar y presentar ante la asamblea regional el proyecto de presupuesto regional, conforme a esta Constitución y al estatuto regional.</v>
      </c>
      <c r="E667" s="16" t="str">
        <f t="shared" si="86"/>
        <v>CAPÍTULO VI. ESTADO REGIONAL Y ORGANIZACIÓN TERRITORIAL</v>
      </c>
      <c r="F667" s="16" t="str">
        <f t="shared" si="87"/>
        <v>Región autónoma</v>
      </c>
      <c r="G667" s="17" t="s">
        <v>2493</v>
      </c>
      <c r="H667" s="16" t="s">
        <v>888</v>
      </c>
      <c r="I667" s="17" t="s">
        <v>2493</v>
      </c>
      <c r="J667" s="17" t="str">
        <f t="shared" si="83"/>
        <v>Artículo 224 [l]</v>
      </c>
      <c r="K667" s="17" t="str">
        <f t="shared" si="81"/>
        <v>Capítulo VI. Estado Regional y Organización Territorial</v>
      </c>
      <c r="L667" s="18" t="str">
        <f t="shared" si="88"/>
        <v>06 Capítulo VI. Estado Regional y Organización Territorial</v>
      </c>
    </row>
    <row r="668" spans="2:12" ht="28.8" x14ac:dyDescent="0.3">
      <c r="B668" s="14">
        <f t="shared" si="84"/>
        <v>667</v>
      </c>
      <c r="C668" s="15" t="str">
        <f t="shared" si="82"/>
        <v>m</v>
      </c>
      <c r="D668" s="16" t="str">
        <f t="shared" si="85"/>
        <v>m) Administrar y ejecutar la planificación presupuestaria sobre la destinación y uso del presupuesto regional.</v>
      </c>
      <c r="E668" s="16" t="str">
        <f t="shared" si="86"/>
        <v>CAPÍTULO VI. ESTADO REGIONAL Y ORGANIZACIÓN TERRITORIAL</v>
      </c>
      <c r="F668" s="16" t="str">
        <f t="shared" si="87"/>
        <v>Región autónoma</v>
      </c>
      <c r="G668" s="17" t="s">
        <v>2493</v>
      </c>
      <c r="H668" s="16" t="s">
        <v>889</v>
      </c>
      <c r="I668" s="17" t="s">
        <v>2493</v>
      </c>
      <c r="J668" s="17" t="str">
        <f t="shared" si="83"/>
        <v>Artículo 224 [m]</v>
      </c>
      <c r="K668" s="17" t="str">
        <f t="shared" si="81"/>
        <v>Capítulo VI. Estado Regional y Organización Territorial</v>
      </c>
      <c r="L668" s="18" t="str">
        <f t="shared" si="88"/>
        <v>06 Capítulo VI. Estado Regional y Organización Territorial</v>
      </c>
    </row>
    <row r="669" spans="2:12" ht="28.8" x14ac:dyDescent="0.3">
      <c r="B669" s="14">
        <f t="shared" si="84"/>
        <v>668</v>
      </c>
      <c r="C669" s="15" t="str">
        <f t="shared" si="82"/>
        <v>n</v>
      </c>
      <c r="D669" s="16" t="str">
        <f t="shared" si="85"/>
        <v>n) Ejercer competencias fiscales propias conforme a la Constitución y la ley.</v>
      </c>
      <c r="E669" s="16" t="str">
        <f t="shared" si="86"/>
        <v>CAPÍTULO VI. ESTADO REGIONAL Y ORGANIZACIÓN TERRITORIAL</v>
      </c>
      <c r="F669" s="16" t="str">
        <f t="shared" si="87"/>
        <v>Región autónoma</v>
      </c>
      <c r="G669" s="17" t="s">
        <v>2493</v>
      </c>
      <c r="H669" s="16" t="s">
        <v>890</v>
      </c>
      <c r="I669" s="17" t="s">
        <v>2493</v>
      </c>
      <c r="J669" s="17" t="str">
        <f t="shared" si="83"/>
        <v>Artículo 224 [n]</v>
      </c>
      <c r="K669" s="17" t="str">
        <f t="shared" si="81"/>
        <v>Capítulo VI. Estado Regional y Organización Territorial</v>
      </c>
      <c r="L669" s="18" t="str">
        <f t="shared" si="88"/>
        <v>06 Capítulo VI. Estado Regional y Organización Territorial</v>
      </c>
    </row>
    <row r="670" spans="2:12" ht="40.799999999999997" x14ac:dyDescent="0.3">
      <c r="B670" s="14">
        <f t="shared" si="84"/>
        <v>669</v>
      </c>
      <c r="C670" s="15" t="str">
        <f t="shared" si="82"/>
        <v>ñ</v>
      </c>
      <c r="D670" s="16" t="str">
        <f t="shared" si="85"/>
        <v>ñ) Celebrar y ejecutar convenios con los gobiernos de otras regiones autónomas para efectos de implementar programas y políticas públicas interregionales, así como toda otra forma de asociatividad territorial.</v>
      </c>
      <c r="E670" s="16" t="str">
        <f t="shared" si="86"/>
        <v>CAPÍTULO VI. ESTADO REGIONAL Y ORGANIZACIÓN TERRITORIAL</v>
      </c>
      <c r="F670" s="16" t="str">
        <f t="shared" si="87"/>
        <v>Región autónoma</v>
      </c>
      <c r="G670" s="17" t="s">
        <v>2493</v>
      </c>
      <c r="H670" s="16" t="s">
        <v>891</v>
      </c>
      <c r="I670" s="17" t="s">
        <v>2493</v>
      </c>
      <c r="J670" s="17" t="str">
        <f t="shared" si="83"/>
        <v>Artículo 224 [ñ]</v>
      </c>
      <c r="K670" s="17" t="str">
        <f t="shared" ref="K670:K733" si="89">+K669</f>
        <v>Capítulo VI. Estado Regional y Organización Territorial</v>
      </c>
      <c r="L670" s="18" t="str">
        <f t="shared" si="88"/>
        <v>06 Capítulo VI. Estado Regional y Organización Territorial</v>
      </c>
    </row>
    <row r="671" spans="2:12" ht="40.799999999999997" x14ac:dyDescent="0.3">
      <c r="B671" s="14">
        <f t="shared" si="84"/>
        <v>670</v>
      </c>
      <c r="C671" s="15" t="str">
        <f t="shared" si="82"/>
        <v>o</v>
      </c>
      <c r="D671" s="16" t="str">
        <f t="shared" si="85"/>
        <v>o) Celebrar y ejecutar acciones de cooperación internacional, dentro de los marcos establecidos por los tratados y convenios que el país celebre al efecto y conforme a los procedimientos regulados en la ley.</v>
      </c>
      <c r="E671" s="16" t="str">
        <f t="shared" si="86"/>
        <v>CAPÍTULO VI. ESTADO REGIONAL Y ORGANIZACIÓN TERRITORIAL</v>
      </c>
      <c r="F671" s="16" t="str">
        <f t="shared" si="87"/>
        <v>Región autónoma</v>
      </c>
      <c r="G671" s="17" t="s">
        <v>2493</v>
      </c>
      <c r="H671" s="16" t="s">
        <v>892</v>
      </c>
      <c r="I671" s="17" t="s">
        <v>2493</v>
      </c>
      <c r="J671" s="17" t="str">
        <f t="shared" si="83"/>
        <v>Artículo 224 [o]</v>
      </c>
      <c r="K671" s="17" t="str">
        <f t="shared" si="89"/>
        <v>Capítulo VI. Estado Regional y Organización Territorial</v>
      </c>
      <c r="L671" s="18" t="str">
        <f t="shared" si="88"/>
        <v>06 Capítulo VI. Estado Regional y Organización Territorial</v>
      </c>
    </row>
    <row r="672" spans="2:12" ht="28.8" x14ac:dyDescent="0.3">
      <c r="B672" s="14">
        <f t="shared" si="84"/>
        <v>671</v>
      </c>
      <c r="C672" s="15" t="str">
        <f t="shared" si="82"/>
        <v>p</v>
      </c>
      <c r="D672" s="16" t="str">
        <f t="shared" si="85"/>
        <v>p) Las demás atribuciones que señalen la Constitución, la ley y el estatuto regional.</v>
      </c>
      <c r="E672" s="16" t="str">
        <f t="shared" si="86"/>
        <v>CAPÍTULO VI. ESTADO REGIONAL Y ORGANIZACIÓN TERRITORIAL</v>
      </c>
      <c r="F672" s="16" t="str">
        <f t="shared" si="87"/>
        <v>Región autónoma</v>
      </c>
      <c r="G672" s="17" t="s">
        <v>2493</v>
      </c>
      <c r="H672" s="16" t="s">
        <v>893</v>
      </c>
      <c r="I672" s="17" t="s">
        <v>2493</v>
      </c>
      <c r="J672" s="17" t="str">
        <f t="shared" si="83"/>
        <v>Artículo 224 [p]</v>
      </c>
      <c r="K672" s="17" t="str">
        <f t="shared" si="89"/>
        <v>Capítulo VI. Estado Regional y Organización Territorial</v>
      </c>
      <c r="L672" s="18" t="str">
        <f t="shared" si="88"/>
        <v>06 Capítulo VI. Estado Regional y Organización Territorial</v>
      </c>
    </row>
    <row r="673" spans="2:12" ht="30.6" x14ac:dyDescent="0.3">
      <c r="B673" s="14">
        <f t="shared" si="84"/>
        <v>672</v>
      </c>
      <c r="C673" s="15" t="str">
        <f t="shared" si="82"/>
        <v>1</v>
      </c>
      <c r="D673" s="16" t="str">
        <f t="shared" si="85"/>
        <v>1. La asamblea regional es el órgano colegiado de representación regional que está dotado de potestades normativas, resolutivas y fiscalizadoras.</v>
      </c>
      <c r="E673" s="16" t="str">
        <f t="shared" si="86"/>
        <v>CAPÍTULO VI. ESTADO REGIONAL Y ORGANIZACIÓN TERRITORIAL</v>
      </c>
      <c r="F673" s="16" t="str">
        <f t="shared" si="87"/>
        <v>Región autónoma</v>
      </c>
      <c r="G673" s="17" t="s">
        <v>2494</v>
      </c>
      <c r="H673" s="16" t="s">
        <v>895</v>
      </c>
      <c r="I673" s="17" t="s">
        <v>2494</v>
      </c>
      <c r="J673" s="17" t="str">
        <f t="shared" si="83"/>
        <v>Artículo 225 [1]</v>
      </c>
      <c r="K673" s="17" t="str">
        <f t="shared" si="89"/>
        <v>Capítulo VI. Estado Regional y Organización Territorial</v>
      </c>
      <c r="L673" s="18" t="str">
        <f t="shared" si="88"/>
        <v>06 Capítulo VI. Estado Regional y Organización Territorial</v>
      </c>
    </row>
    <row r="674" spans="2:12" ht="30.6" x14ac:dyDescent="0.3">
      <c r="B674" s="14">
        <f t="shared" si="84"/>
        <v>673</v>
      </c>
      <c r="C674" s="15" t="str">
        <f t="shared" si="82"/>
        <v>2</v>
      </c>
      <c r="D674" s="16" t="str">
        <f t="shared" si="85"/>
        <v>2. Una ley determinará los requisitos generales para acceder al cargo de asambleísta regional y su número en proporción a la población regional.</v>
      </c>
      <c r="E674" s="16" t="str">
        <f t="shared" si="86"/>
        <v>CAPÍTULO VI. ESTADO REGIONAL Y ORGANIZACIÓN TERRITORIAL</v>
      </c>
      <c r="F674" s="16" t="str">
        <f t="shared" si="87"/>
        <v>Región autónoma</v>
      </c>
      <c r="G674" s="17" t="s">
        <v>2494</v>
      </c>
      <c r="H674" s="16" t="s">
        <v>896</v>
      </c>
      <c r="I674" s="17" t="s">
        <v>2494</v>
      </c>
      <c r="J674" s="17" t="str">
        <f t="shared" si="83"/>
        <v>Artículo 225 [2]</v>
      </c>
      <c r="K674" s="17" t="str">
        <f t="shared" si="89"/>
        <v>Capítulo VI. Estado Regional y Organización Territorial</v>
      </c>
      <c r="L674" s="18" t="str">
        <f t="shared" si="88"/>
        <v>06 Capítulo VI. Estado Regional y Organización Territorial</v>
      </c>
    </row>
    <row r="675" spans="2:12" ht="61.2" x14ac:dyDescent="0.3">
      <c r="B675" s="14">
        <f t="shared" si="84"/>
        <v>674</v>
      </c>
      <c r="C675" s="15" t="str">
        <f t="shared" si="82"/>
        <v>3</v>
      </c>
      <c r="D675" s="16" t="str">
        <f t="shared" si="85"/>
        <v>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v>
      </c>
      <c r="E675" s="16" t="str">
        <f t="shared" si="86"/>
        <v>CAPÍTULO VI. ESTADO REGIONAL Y ORGANIZACIÓN TERRITORIAL</v>
      </c>
      <c r="F675" s="16" t="str">
        <f t="shared" si="87"/>
        <v>Región autónoma</v>
      </c>
      <c r="G675" s="17" t="s">
        <v>2494</v>
      </c>
      <c r="H675" s="16" t="s">
        <v>897</v>
      </c>
      <c r="I675" s="17" t="s">
        <v>2494</v>
      </c>
      <c r="J675" s="17" t="str">
        <f t="shared" si="83"/>
        <v>Artículo 225 [3]</v>
      </c>
      <c r="K675" s="17" t="str">
        <f t="shared" si="89"/>
        <v>Capítulo VI. Estado Regional y Organización Territorial</v>
      </c>
      <c r="L675" s="18" t="str">
        <f t="shared" si="88"/>
        <v>06 Capítulo VI. Estado Regional y Organización Territorial</v>
      </c>
    </row>
    <row r="676" spans="2:12" ht="28.8" x14ac:dyDescent="0.3">
      <c r="B676" s="14">
        <f t="shared" si="84"/>
        <v>675</v>
      </c>
      <c r="C676" s="15" t="str">
        <f t="shared" si="82"/>
        <v>S</v>
      </c>
      <c r="D676" s="16" t="str">
        <f t="shared" si="85"/>
        <v>Son atribuciones de la asamblea regional:</v>
      </c>
      <c r="E676" s="16" t="str">
        <f t="shared" si="86"/>
        <v>CAPÍTULO VI. ESTADO REGIONAL Y ORGANIZACIÓN TERRITORIAL</v>
      </c>
      <c r="F676" s="16" t="str">
        <f t="shared" si="87"/>
        <v>Región autónoma</v>
      </c>
      <c r="G676" s="17" t="s">
        <v>2495</v>
      </c>
      <c r="H676" s="16" t="s">
        <v>899</v>
      </c>
      <c r="I676" s="17" t="s">
        <v>2495</v>
      </c>
      <c r="J676" s="17" t="str">
        <f t="shared" si="83"/>
        <v>Artículo 226 [S]</v>
      </c>
      <c r="K676" s="17" t="str">
        <f t="shared" si="89"/>
        <v>Capítulo VI. Estado Regional y Organización Territorial</v>
      </c>
      <c r="L676" s="18" t="str">
        <f t="shared" si="88"/>
        <v>06 Capítulo VI. Estado Regional y Organización Territorial</v>
      </c>
    </row>
    <row r="677" spans="2:12" ht="28.8" x14ac:dyDescent="0.3">
      <c r="B677" s="14">
        <f t="shared" si="84"/>
        <v>676</v>
      </c>
      <c r="C677" s="15" t="str">
        <f t="shared" si="82"/>
        <v>a</v>
      </c>
      <c r="D677" s="16" t="str">
        <f t="shared" si="85"/>
        <v>a) Dictar su reglamento interno de funcionamiento.</v>
      </c>
      <c r="E677" s="16" t="str">
        <f t="shared" si="86"/>
        <v>CAPÍTULO VI. ESTADO REGIONAL Y ORGANIZACIÓN TERRITORIAL</v>
      </c>
      <c r="F677" s="16" t="str">
        <f t="shared" si="87"/>
        <v>Región autónoma</v>
      </c>
      <c r="G677" s="17" t="s">
        <v>2495</v>
      </c>
      <c r="H677" s="16" t="s">
        <v>900</v>
      </c>
      <c r="I677" s="17" t="s">
        <v>2495</v>
      </c>
      <c r="J677" s="17" t="str">
        <f t="shared" si="83"/>
        <v>Artículo 226 [a]</v>
      </c>
      <c r="K677" s="17" t="str">
        <f t="shared" si="89"/>
        <v>Capítulo VI. Estado Regional y Organización Territorial</v>
      </c>
      <c r="L677" s="18" t="str">
        <f t="shared" si="88"/>
        <v>06 Capítulo VI. Estado Regional y Organización Territorial</v>
      </c>
    </row>
    <row r="678" spans="2:12" ht="28.8" x14ac:dyDescent="0.3">
      <c r="B678" s="14">
        <f t="shared" si="84"/>
        <v>677</v>
      </c>
      <c r="C678" s="15" t="str">
        <f t="shared" si="82"/>
        <v>b</v>
      </c>
      <c r="D678" s="16" t="str">
        <f t="shared" si="85"/>
        <v>b) Dictar las normas regionales que hagan aplicables las leyes de acuerdo regional.</v>
      </c>
      <c r="E678" s="16" t="str">
        <f t="shared" si="86"/>
        <v>CAPÍTULO VI. ESTADO REGIONAL Y ORGANIZACIÓN TERRITORIAL</v>
      </c>
      <c r="F678" s="16" t="str">
        <f t="shared" si="87"/>
        <v>Región autónoma</v>
      </c>
      <c r="G678" s="17" t="s">
        <v>2495</v>
      </c>
      <c r="H678" s="16" t="s">
        <v>901</v>
      </c>
      <c r="I678" s="17" t="s">
        <v>2495</v>
      </c>
      <c r="J678" s="17" t="str">
        <f t="shared" si="83"/>
        <v>Artículo 226 [b]</v>
      </c>
      <c r="K678" s="17" t="str">
        <f t="shared" si="89"/>
        <v>Capítulo VI. Estado Regional y Organización Territorial</v>
      </c>
      <c r="L678" s="18" t="str">
        <f t="shared" si="88"/>
        <v>06 Capítulo VI. Estado Regional y Organización Territorial</v>
      </c>
    </row>
    <row r="679" spans="2:12" ht="28.8" x14ac:dyDescent="0.3">
      <c r="B679" s="14">
        <f t="shared" si="84"/>
        <v>678</v>
      </c>
      <c r="C679" s="15" t="str">
        <f t="shared" si="82"/>
        <v>c</v>
      </c>
      <c r="D679" s="16" t="str">
        <f t="shared" si="85"/>
        <v>c) Iniciar en materias de interés regional el trámite legislativo ante la Cámara de las Regiones.</v>
      </c>
      <c r="E679" s="16" t="str">
        <f t="shared" si="86"/>
        <v>CAPÍTULO VI. ESTADO REGIONAL Y ORGANIZACIÓN TERRITORIAL</v>
      </c>
      <c r="F679" s="16" t="str">
        <f t="shared" si="87"/>
        <v>Región autónoma</v>
      </c>
      <c r="G679" s="17" t="s">
        <v>2495</v>
      </c>
      <c r="H679" s="16" t="s">
        <v>902</v>
      </c>
      <c r="I679" s="17" t="s">
        <v>2495</v>
      </c>
      <c r="J679" s="17" t="str">
        <f t="shared" si="83"/>
        <v>Artículo 226 [c]</v>
      </c>
      <c r="K679" s="17" t="str">
        <f t="shared" si="89"/>
        <v>Capítulo VI. Estado Regional y Organización Territorial</v>
      </c>
      <c r="L679" s="18" t="str">
        <f t="shared" si="88"/>
        <v>06 Capítulo VI. Estado Regional y Organización Territorial</v>
      </c>
    </row>
    <row r="680" spans="2:12" ht="30.6" x14ac:dyDescent="0.3">
      <c r="B680" s="14">
        <f t="shared" si="84"/>
        <v>679</v>
      </c>
      <c r="C680" s="15" t="str">
        <f t="shared" si="82"/>
        <v>d</v>
      </c>
      <c r="D680" s="16" t="str">
        <f t="shared" si="85"/>
        <v>d) Solicitar al Congreso de Diputadas y Diputados la transferencia de la potestad legislativa en materias de interés de la región autónoma.</v>
      </c>
      <c r="E680" s="16" t="str">
        <f t="shared" si="86"/>
        <v>CAPÍTULO VI. ESTADO REGIONAL Y ORGANIZACIÓN TERRITORIAL</v>
      </c>
      <c r="F680" s="16" t="str">
        <f t="shared" si="87"/>
        <v>Región autónoma</v>
      </c>
      <c r="G680" s="17" t="s">
        <v>2495</v>
      </c>
      <c r="H680" s="16" t="s">
        <v>3752</v>
      </c>
      <c r="I680" s="17" t="s">
        <v>2495</v>
      </c>
      <c r="J680" s="17" t="str">
        <f t="shared" si="83"/>
        <v>Artículo 226 [d]</v>
      </c>
      <c r="K680" s="17" t="str">
        <f t="shared" si="89"/>
        <v>Capítulo VI. Estado Regional y Organización Territorial</v>
      </c>
      <c r="L680" s="18" t="str">
        <f t="shared" si="88"/>
        <v>06 Capítulo VI. Estado Regional y Organización Territorial</v>
      </c>
    </row>
    <row r="681" spans="2:12" ht="40.799999999999997" x14ac:dyDescent="0.3">
      <c r="B681" s="14">
        <f t="shared" si="84"/>
        <v>680</v>
      </c>
      <c r="C681" s="15" t="str">
        <f t="shared" si="82"/>
        <v>e</v>
      </c>
      <c r="D681" s="16" t="str">
        <f t="shared" si="85"/>
        <v>e) Ejercer la potestad reglamentaria en conjunto con quien dirija el gobierno regional en materias de su competencia y dictar los reglamentos de ejecución de ley cuando esta lo encomiende.</v>
      </c>
      <c r="E681" s="16" t="str">
        <f t="shared" si="86"/>
        <v>CAPÍTULO VI. ESTADO REGIONAL Y ORGANIZACIÓN TERRITORIAL</v>
      </c>
      <c r="F681" s="16" t="str">
        <f t="shared" si="87"/>
        <v>Región autónoma</v>
      </c>
      <c r="G681" s="17" t="s">
        <v>2495</v>
      </c>
      <c r="H681" s="16" t="s">
        <v>904</v>
      </c>
      <c r="I681" s="17" t="s">
        <v>2495</v>
      </c>
      <c r="J681" s="17" t="str">
        <f t="shared" si="83"/>
        <v>Artículo 226 [e]</v>
      </c>
      <c r="K681" s="17" t="str">
        <f t="shared" si="89"/>
        <v>Capítulo VI. Estado Regional y Organización Territorial</v>
      </c>
      <c r="L681" s="18" t="str">
        <f t="shared" si="88"/>
        <v>06 Capítulo VI. Estado Regional y Organización Territorial</v>
      </c>
    </row>
    <row r="682" spans="2:12" ht="28.8" x14ac:dyDescent="0.3">
      <c r="B682" s="14">
        <f t="shared" si="84"/>
        <v>681</v>
      </c>
      <c r="C682" s="15" t="str">
        <f t="shared" si="82"/>
        <v>f</v>
      </c>
      <c r="D682" s="16" t="str">
        <f t="shared" si="85"/>
        <v>f) Administrar sus bienes y patrimonio propio.</v>
      </c>
      <c r="E682" s="16" t="str">
        <f t="shared" si="86"/>
        <v>CAPÍTULO VI. ESTADO REGIONAL Y ORGANIZACIÓN TERRITORIAL</v>
      </c>
      <c r="F682" s="16" t="str">
        <f t="shared" si="87"/>
        <v>Región autónoma</v>
      </c>
      <c r="G682" s="17" t="s">
        <v>2495</v>
      </c>
      <c r="H682" s="16" t="s">
        <v>905</v>
      </c>
      <c r="I682" s="17" t="s">
        <v>2495</v>
      </c>
      <c r="J682" s="17" t="str">
        <f t="shared" si="83"/>
        <v>Artículo 226 [f]</v>
      </c>
      <c r="K682" s="17" t="str">
        <f t="shared" si="89"/>
        <v>Capítulo VI. Estado Regional y Organización Territorial</v>
      </c>
      <c r="L682" s="18" t="str">
        <f t="shared" si="88"/>
        <v>06 Capítulo VI. Estado Regional y Organización Territorial</v>
      </c>
    </row>
    <row r="683" spans="2:12" ht="30.6" x14ac:dyDescent="0.3">
      <c r="B683" s="14">
        <f t="shared" si="84"/>
        <v>682</v>
      </c>
      <c r="C683" s="15" t="str">
        <f t="shared" si="82"/>
        <v>g</v>
      </c>
      <c r="D683" s="16" t="str">
        <f t="shared" si="85"/>
        <v>g) Aprobar, rechazar o modificar la inversión de los recursos de los fondos solidarios que se creen y otros recursos públicos que disponga la ley.</v>
      </c>
      <c r="E683" s="16" t="str">
        <f t="shared" si="86"/>
        <v>CAPÍTULO VI. ESTADO REGIONAL Y ORGANIZACIÓN TERRITORIAL</v>
      </c>
      <c r="F683" s="16" t="str">
        <f t="shared" si="87"/>
        <v>Región autónoma</v>
      </c>
      <c r="G683" s="17" t="s">
        <v>2495</v>
      </c>
      <c r="H683" s="16" t="s">
        <v>906</v>
      </c>
      <c r="I683" s="17" t="s">
        <v>2495</v>
      </c>
      <c r="J683" s="17" t="str">
        <f t="shared" si="83"/>
        <v>Artículo 226 [g]</v>
      </c>
      <c r="K683" s="17" t="str">
        <f t="shared" si="89"/>
        <v>Capítulo VI. Estado Regional y Organización Territorial</v>
      </c>
      <c r="L683" s="18" t="str">
        <f t="shared" si="88"/>
        <v>06 Capítulo VI. Estado Regional y Organización Territorial</v>
      </c>
    </row>
    <row r="684" spans="2:12" ht="28.8" x14ac:dyDescent="0.3">
      <c r="B684" s="14">
        <f t="shared" si="84"/>
        <v>683</v>
      </c>
      <c r="C684" s="15" t="str">
        <f t="shared" si="82"/>
        <v>h</v>
      </c>
      <c r="D684" s="16" t="str">
        <f t="shared" si="85"/>
        <v>h) Fiscalizar los actos del gobierno regional de acuerdo con el procedimiento establecido en el estatuto regional.</v>
      </c>
      <c r="E684" s="16" t="str">
        <f t="shared" si="86"/>
        <v>CAPÍTULO VI. ESTADO REGIONAL Y ORGANIZACIÓN TERRITORIAL</v>
      </c>
      <c r="F684" s="16" t="str">
        <f t="shared" si="87"/>
        <v>Región autónoma</v>
      </c>
      <c r="G684" s="17" t="s">
        <v>2495</v>
      </c>
      <c r="H684" s="16" t="s">
        <v>3753</v>
      </c>
      <c r="I684" s="17" t="s">
        <v>2495</v>
      </c>
      <c r="J684" s="17" t="str">
        <f t="shared" si="83"/>
        <v>Artículo 226 [h]</v>
      </c>
      <c r="K684" s="17" t="str">
        <f t="shared" si="89"/>
        <v>Capítulo VI. Estado Regional y Organización Territorial</v>
      </c>
      <c r="L684" s="18" t="str">
        <f t="shared" si="88"/>
        <v>06 Capítulo VI. Estado Regional y Organización Territorial</v>
      </c>
    </row>
    <row r="685" spans="2:12" ht="51" x14ac:dyDescent="0.3">
      <c r="B685" s="14">
        <f t="shared" si="84"/>
        <v>684</v>
      </c>
      <c r="C685" s="15" t="str">
        <f t="shared" si="82"/>
        <v>i</v>
      </c>
      <c r="D685" s="16" t="str">
        <f t="shared" si="85"/>
        <v>i) Fiscalizar los actos de la administración regional, para lo cual podrá requerir información de autoridades o jefaturas que desempeñen sus funciones en la región autónoma, citar a funcionarios públicos o autoridades regionales y crear comisiones especiales.</v>
      </c>
      <c r="E685" s="16" t="str">
        <f t="shared" si="86"/>
        <v>CAPÍTULO VI. ESTADO REGIONAL Y ORGANIZACIÓN TERRITORIAL</v>
      </c>
      <c r="F685" s="16" t="str">
        <f t="shared" si="87"/>
        <v>Región autónoma</v>
      </c>
      <c r="G685" s="17" t="s">
        <v>2495</v>
      </c>
      <c r="H685" s="16" t="s">
        <v>3754</v>
      </c>
      <c r="I685" s="17" t="s">
        <v>2495</v>
      </c>
      <c r="J685" s="17" t="str">
        <f t="shared" si="83"/>
        <v>Artículo 226 [i]</v>
      </c>
      <c r="K685" s="17" t="str">
        <f t="shared" si="89"/>
        <v>Capítulo VI. Estado Regional y Organización Territorial</v>
      </c>
      <c r="L685" s="18" t="str">
        <f t="shared" si="88"/>
        <v>06 Capítulo VI. Estado Regional y Organización Territorial</v>
      </c>
    </row>
    <row r="686" spans="2:12" ht="28.8" x14ac:dyDescent="0.3">
      <c r="B686" s="14">
        <f t="shared" si="84"/>
        <v>685</v>
      </c>
      <c r="C686" s="15" t="str">
        <f t="shared" si="82"/>
        <v>j</v>
      </c>
      <c r="D686" s="16" t="str">
        <f t="shared" si="85"/>
        <v>j) Solicitar a la gobernadora o al gobernador regional rendir cuenta sobre su participación en el Consejo de Gobernaciones.</v>
      </c>
      <c r="E686" s="16" t="str">
        <f t="shared" si="86"/>
        <v>CAPÍTULO VI. ESTADO REGIONAL Y ORGANIZACIÓN TERRITORIAL</v>
      </c>
      <c r="F686" s="16" t="str">
        <f t="shared" si="87"/>
        <v>Región autónoma</v>
      </c>
      <c r="G686" s="17" t="s">
        <v>2495</v>
      </c>
      <c r="H686" s="16" t="s">
        <v>3755</v>
      </c>
      <c r="I686" s="17" t="s">
        <v>2495</v>
      </c>
      <c r="J686" s="17" t="str">
        <f t="shared" si="83"/>
        <v>Artículo 226 [j]</v>
      </c>
      <c r="K686" s="17" t="str">
        <f t="shared" si="89"/>
        <v>Capítulo VI. Estado Regional y Organización Territorial</v>
      </c>
      <c r="L686" s="18" t="str">
        <f t="shared" si="88"/>
        <v>06 Capítulo VI. Estado Regional y Organización Territorial</v>
      </c>
    </row>
    <row r="687" spans="2:12" ht="28.8" x14ac:dyDescent="0.3">
      <c r="B687" s="14">
        <f t="shared" si="84"/>
        <v>686</v>
      </c>
      <c r="C687" s="15" t="str">
        <f t="shared" si="82"/>
        <v>k</v>
      </c>
      <c r="D687" s="16" t="str">
        <f t="shared" si="85"/>
        <v>k) Aprobar, rechazar o proponer modificaciones al plan de manejo integrado de cuencas.</v>
      </c>
      <c r="E687" s="16" t="str">
        <f t="shared" si="86"/>
        <v>CAPÍTULO VI. ESTADO REGIONAL Y ORGANIZACIÓN TERRITORIAL</v>
      </c>
      <c r="F687" s="16" t="str">
        <f t="shared" si="87"/>
        <v>Región autónoma</v>
      </c>
      <c r="G687" s="17" t="s">
        <v>2495</v>
      </c>
      <c r="H687" s="16" t="s">
        <v>3756</v>
      </c>
      <c r="I687" s="17" t="s">
        <v>2495</v>
      </c>
      <c r="J687" s="17" t="str">
        <f t="shared" si="83"/>
        <v>Artículo 226 [k]</v>
      </c>
      <c r="K687" s="17" t="str">
        <f t="shared" si="89"/>
        <v>Capítulo VI. Estado Regional y Organización Territorial</v>
      </c>
      <c r="L687" s="18" t="str">
        <f t="shared" si="88"/>
        <v>06 Capítulo VI. Estado Regional y Organización Territorial</v>
      </c>
    </row>
    <row r="688" spans="2:12" ht="28.8" x14ac:dyDescent="0.3">
      <c r="B688" s="14">
        <f t="shared" si="84"/>
        <v>687</v>
      </c>
      <c r="C688" s="15" t="str">
        <f t="shared" si="82"/>
        <v>l</v>
      </c>
      <c r="D688" s="16" t="str">
        <f t="shared" si="85"/>
        <v>l) Pronunciarse en conjunto con los órganos competentes respecto de los procedimientos de evaluación ambiental.</v>
      </c>
      <c r="E688" s="16" t="str">
        <f t="shared" si="86"/>
        <v>CAPÍTULO VI. ESTADO REGIONAL Y ORGANIZACIÓN TERRITORIAL</v>
      </c>
      <c r="F688" s="16" t="str">
        <f t="shared" si="87"/>
        <v>Región autónoma</v>
      </c>
      <c r="G688" s="17" t="s">
        <v>2495</v>
      </c>
      <c r="H688" s="16" t="s">
        <v>3757</v>
      </c>
      <c r="I688" s="17" t="s">
        <v>2495</v>
      </c>
      <c r="J688" s="17" t="str">
        <f t="shared" si="83"/>
        <v>Artículo 226 [l]</v>
      </c>
      <c r="K688" s="17" t="str">
        <f t="shared" si="89"/>
        <v>Capítulo VI. Estado Regional y Organización Territorial</v>
      </c>
      <c r="L688" s="18" t="str">
        <f t="shared" si="88"/>
        <v>06 Capítulo VI. Estado Regional y Organización Territorial</v>
      </c>
    </row>
    <row r="689" spans="2:12" ht="30.6" x14ac:dyDescent="0.3">
      <c r="B689" s="14">
        <f t="shared" si="84"/>
        <v>688</v>
      </c>
      <c r="C689" s="15" t="str">
        <f t="shared" si="82"/>
        <v>m</v>
      </c>
      <c r="D689" s="16" t="str">
        <f t="shared" si="85"/>
        <v>m) Aprobar, modificar o rechazar el presupuesto regional, el plan de desarrollo regional y los planes de ordenamiento territorial.</v>
      </c>
      <c r="E689" s="16" t="str">
        <f t="shared" si="86"/>
        <v>CAPÍTULO VI. ESTADO REGIONAL Y ORGANIZACIÓN TERRITORIAL</v>
      </c>
      <c r="F689" s="16" t="str">
        <f t="shared" si="87"/>
        <v>Región autónoma</v>
      </c>
      <c r="G689" s="17" t="s">
        <v>2495</v>
      </c>
      <c r="H689" s="16" t="s">
        <v>3758</v>
      </c>
      <c r="I689" s="17" t="s">
        <v>2495</v>
      </c>
      <c r="J689" s="17" t="str">
        <f t="shared" si="83"/>
        <v>Artículo 226 [m]</v>
      </c>
      <c r="K689" s="17" t="str">
        <f t="shared" si="89"/>
        <v>Capítulo VI. Estado Regional y Organización Territorial</v>
      </c>
      <c r="L689" s="18" t="str">
        <f t="shared" si="88"/>
        <v>06 Capítulo VI. Estado Regional y Organización Territorial</v>
      </c>
    </row>
    <row r="690" spans="2:12" ht="51" x14ac:dyDescent="0.3">
      <c r="B690" s="14">
        <f t="shared" si="84"/>
        <v>689</v>
      </c>
      <c r="C690" s="15" t="str">
        <f t="shared" si="82"/>
        <v>n</v>
      </c>
      <c r="D690" s="16" t="str">
        <f t="shared" si="85"/>
        <v>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v>
      </c>
      <c r="E690" s="16" t="str">
        <f t="shared" si="86"/>
        <v>CAPÍTULO VI. ESTADO REGIONAL Y ORGANIZACIÓN TERRITORIAL</v>
      </c>
      <c r="F690" s="16" t="str">
        <f t="shared" si="87"/>
        <v>Región autónoma</v>
      </c>
      <c r="G690" s="17" t="s">
        <v>2495</v>
      </c>
      <c r="H690" s="16" t="s">
        <v>3759</v>
      </c>
      <c r="I690" s="17" t="s">
        <v>2495</v>
      </c>
      <c r="J690" s="17" t="str">
        <f t="shared" si="83"/>
        <v>Artículo 226 [n]</v>
      </c>
      <c r="K690" s="17" t="str">
        <f t="shared" si="89"/>
        <v>Capítulo VI. Estado Regional y Organización Territorial</v>
      </c>
      <c r="L690" s="18" t="str">
        <f t="shared" si="88"/>
        <v>06 Capítulo VI. Estado Regional y Organización Territorial</v>
      </c>
    </row>
    <row r="691" spans="2:12" ht="40.799999999999997" x14ac:dyDescent="0.3">
      <c r="B691" s="14">
        <f t="shared" si="84"/>
        <v>690</v>
      </c>
      <c r="C691" s="15" t="str">
        <f t="shared" si="82"/>
        <v>ñ</v>
      </c>
      <c r="D691" s="16" t="str">
        <f t="shared" si="85"/>
        <v>ñ) Aprobar, a propuesta de la gobernadora o del gobernador regional y previa ratificación de la Cámara de las Regiones, la creación de empresas públicas regionales o la participación en empresas regionales.</v>
      </c>
      <c r="E691" s="16" t="str">
        <f t="shared" si="86"/>
        <v>CAPÍTULO VI. ESTADO REGIONAL Y ORGANIZACIÓN TERRITORIAL</v>
      </c>
      <c r="F691" s="16" t="str">
        <f t="shared" si="87"/>
        <v>Región autónoma</v>
      </c>
      <c r="G691" s="17" t="s">
        <v>2495</v>
      </c>
      <c r="H691" s="16" t="s">
        <v>3760</v>
      </c>
      <c r="I691" s="17" t="s">
        <v>2495</v>
      </c>
      <c r="J691" s="17" t="str">
        <f t="shared" si="83"/>
        <v>Artículo 226 [ñ]</v>
      </c>
      <c r="K691" s="17" t="str">
        <f t="shared" si="89"/>
        <v>Capítulo VI. Estado Regional y Organización Territorial</v>
      </c>
      <c r="L691" s="18" t="str">
        <f t="shared" si="88"/>
        <v>06 Capítulo VI. Estado Regional y Organización Territorial</v>
      </c>
    </row>
    <row r="692" spans="2:12" ht="28.8" x14ac:dyDescent="0.3">
      <c r="B692" s="14">
        <f t="shared" si="84"/>
        <v>691</v>
      </c>
      <c r="C692" s="15" t="str">
        <f t="shared" si="82"/>
        <v>o</v>
      </c>
      <c r="D692" s="16" t="str">
        <f t="shared" si="85"/>
        <v>o) Las demás atribuciones que determinen la Constitución y la ley.</v>
      </c>
      <c r="E692" s="16" t="str">
        <f t="shared" si="86"/>
        <v>CAPÍTULO VI. ESTADO REGIONAL Y ORGANIZACIÓN TERRITORIAL</v>
      </c>
      <c r="F692" s="16" t="str">
        <f t="shared" si="87"/>
        <v>Región autónoma</v>
      </c>
      <c r="G692" s="17" t="s">
        <v>2495</v>
      </c>
      <c r="H692" s="16" t="s">
        <v>915</v>
      </c>
      <c r="I692" s="17" t="s">
        <v>2495</v>
      </c>
      <c r="J692" s="17" t="str">
        <f t="shared" si="83"/>
        <v>Artículo 226 [o]</v>
      </c>
      <c r="K692" s="17" t="str">
        <f t="shared" si="89"/>
        <v>Capítulo VI. Estado Regional y Organización Territorial</v>
      </c>
      <c r="L692" s="18" t="str">
        <f t="shared" si="88"/>
        <v>06 Capítulo VI. Estado Regional y Organización Territorial</v>
      </c>
    </row>
    <row r="693" spans="2:12" ht="28.8" x14ac:dyDescent="0.3">
      <c r="B693" s="14">
        <f t="shared" si="84"/>
        <v>692</v>
      </c>
      <c r="C693" s="15" t="str">
        <f t="shared" si="82"/>
        <v>1</v>
      </c>
      <c r="D693" s="16" t="str">
        <f t="shared" si="85"/>
        <v>1. La organización administrativa y funcionamiento interno de cada región autónoma serán establecidas en un estatuto.</v>
      </c>
      <c r="E693" s="16" t="str">
        <f t="shared" si="86"/>
        <v>CAPÍTULO VI. ESTADO REGIONAL Y ORGANIZACIÓN TERRITORIAL</v>
      </c>
      <c r="F693" s="16" t="str">
        <f t="shared" si="87"/>
        <v>Región autónoma</v>
      </c>
      <c r="G693" s="17" t="s">
        <v>2496</v>
      </c>
      <c r="H693" s="16" t="s">
        <v>3761</v>
      </c>
      <c r="I693" s="17" t="s">
        <v>2496</v>
      </c>
      <c r="J693" s="17" t="str">
        <f t="shared" si="83"/>
        <v>Artículo 227 [1]</v>
      </c>
      <c r="K693" s="17" t="str">
        <f t="shared" si="89"/>
        <v>Capítulo VI. Estado Regional y Organización Territorial</v>
      </c>
      <c r="L693" s="18" t="str">
        <f t="shared" si="88"/>
        <v>06 Capítulo VI. Estado Regional y Organización Territorial</v>
      </c>
    </row>
    <row r="694" spans="2:12" ht="30.6" x14ac:dyDescent="0.3">
      <c r="B694" s="14">
        <f t="shared" si="84"/>
        <v>693</v>
      </c>
      <c r="C694" s="15" t="str">
        <f t="shared" si="82"/>
        <v>2</v>
      </c>
      <c r="D694" s="16" t="str">
        <f t="shared" si="85"/>
        <v>2. El estatuto regional debe respetar los derechos fundamentales y los principios del Estado social y democrático de derecho reconocidos en la Constitución.</v>
      </c>
      <c r="E694" s="16" t="str">
        <f t="shared" si="86"/>
        <v>CAPÍTULO VI. ESTADO REGIONAL Y ORGANIZACIÓN TERRITORIAL</v>
      </c>
      <c r="F694" s="16" t="str">
        <f t="shared" si="87"/>
        <v>Región autónoma</v>
      </c>
      <c r="G694" s="17" t="s">
        <v>2496</v>
      </c>
      <c r="H694" s="16" t="s">
        <v>918</v>
      </c>
      <c r="I694" s="17" t="s">
        <v>2496</v>
      </c>
      <c r="J694" s="17" t="str">
        <f t="shared" si="83"/>
        <v>Artículo 227 [2]</v>
      </c>
      <c r="K694" s="17" t="str">
        <f t="shared" si="89"/>
        <v>Capítulo VI. Estado Regional y Organización Territorial</v>
      </c>
      <c r="L694" s="18" t="str">
        <f t="shared" si="88"/>
        <v>06 Capítulo VI. Estado Regional y Organización Territorial</v>
      </c>
    </row>
    <row r="695" spans="2:12" ht="40.799999999999997" x14ac:dyDescent="0.3">
      <c r="B695" s="14">
        <f t="shared" si="84"/>
        <v>694</v>
      </c>
      <c r="C695" s="15" t="str">
        <f t="shared" si="82"/>
        <v>1</v>
      </c>
      <c r="D695" s="16" t="str">
        <f t="shared" si="85"/>
        <v>1. El proyecto de estatuto regional será elaborado y propuesto por quien dirija el gobierno regional a la asamblea regional respectiva, para su deliberación y acuerdo, el cual será aprobado por la mayoría en ejercicio.</v>
      </c>
      <c r="E695" s="16" t="str">
        <f t="shared" si="86"/>
        <v>CAPÍTULO VI. ESTADO REGIONAL Y ORGANIZACIÓN TERRITORIAL</v>
      </c>
      <c r="F695" s="16" t="str">
        <f t="shared" si="87"/>
        <v>Región autónoma</v>
      </c>
      <c r="G695" s="17" t="s">
        <v>2497</v>
      </c>
      <c r="H695" s="16" t="s">
        <v>3762</v>
      </c>
      <c r="I695" s="17" t="s">
        <v>2497</v>
      </c>
      <c r="J695" s="17" t="str">
        <f t="shared" si="83"/>
        <v>Artículo 228 [1]</v>
      </c>
      <c r="K695" s="17" t="str">
        <f t="shared" si="89"/>
        <v>Capítulo VI. Estado Regional y Organización Territorial</v>
      </c>
      <c r="L695" s="18" t="str">
        <f t="shared" si="88"/>
        <v>06 Capítulo VI. Estado Regional y Organización Territorial</v>
      </c>
    </row>
    <row r="696" spans="2:12" ht="30.6" x14ac:dyDescent="0.3">
      <c r="B696" s="14">
        <f t="shared" si="84"/>
        <v>695</v>
      </c>
      <c r="C696" s="15" t="str">
        <f t="shared" si="82"/>
        <v>2</v>
      </c>
      <c r="D696" s="16" t="str">
        <f t="shared" si="85"/>
        <v>2. El proceso de elaboración y reforma de este deberá garantizar la participación popular, democrática y vinculante de los habitantes de la región autónoma respectiva.</v>
      </c>
      <c r="E696" s="16" t="str">
        <f t="shared" si="86"/>
        <v>CAPÍTULO VI. ESTADO REGIONAL Y ORGANIZACIÓN TERRITORIAL</v>
      </c>
      <c r="F696" s="16" t="str">
        <f t="shared" si="87"/>
        <v>Región autónoma</v>
      </c>
      <c r="G696" s="17" t="s">
        <v>2497</v>
      </c>
      <c r="H696" s="16" t="s">
        <v>3763</v>
      </c>
      <c r="I696" s="17" t="s">
        <v>2497</v>
      </c>
      <c r="J696" s="17" t="str">
        <f t="shared" si="83"/>
        <v>Artículo 228 [2]</v>
      </c>
      <c r="K696" s="17" t="str">
        <f t="shared" si="89"/>
        <v>Capítulo VI. Estado Regional y Organización Territorial</v>
      </c>
      <c r="L696" s="18" t="str">
        <f t="shared" si="88"/>
        <v>06 Capítulo VI. Estado Regional y Organización Territorial</v>
      </c>
    </row>
    <row r="697" spans="2:12" ht="40.799999999999997" x14ac:dyDescent="0.3">
      <c r="B697" s="14">
        <f t="shared" si="84"/>
        <v>696</v>
      </c>
      <c r="C697" s="15" t="str">
        <f t="shared" si="82"/>
        <v>1</v>
      </c>
      <c r="D697" s="16" t="str">
        <f t="shared" si="85"/>
        <v>1. El consejo social regional es el encargado de promover la participación popular en los asuntos públicos regionales de carácter participativo y consultivo. Su integración y competencias serán determinadas por ley.</v>
      </c>
      <c r="E697" s="16" t="str">
        <f t="shared" si="86"/>
        <v>CAPÍTULO VI. ESTADO REGIONAL Y ORGANIZACIÓN TERRITORIAL</v>
      </c>
      <c r="F697" s="16" t="str">
        <f t="shared" si="87"/>
        <v>Región autónoma</v>
      </c>
      <c r="G697" s="17" t="s">
        <v>2498</v>
      </c>
      <c r="H697" s="16" t="s">
        <v>923</v>
      </c>
      <c r="I697" s="17" t="s">
        <v>2498</v>
      </c>
      <c r="J697" s="17" t="str">
        <f t="shared" si="83"/>
        <v>Artículo 229 [1]</v>
      </c>
      <c r="K697" s="17" t="str">
        <f t="shared" si="89"/>
        <v>Capítulo VI. Estado Regional y Organización Territorial</v>
      </c>
      <c r="L697" s="18" t="str">
        <f t="shared" si="88"/>
        <v>06 Capítulo VI. Estado Regional y Organización Territorial</v>
      </c>
    </row>
    <row r="698" spans="2:12" ht="51" x14ac:dyDescent="0.3">
      <c r="B698" s="14">
        <f t="shared" si="84"/>
        <v>697</v>
      </c>
      <c r="C698" s="15" t="str">
        <f t="shared" si="82"/>
        <v>2</v>
      </c>
      <c r="D698" s="16" t="str">
        <f t="shared" si="85"/>
        <v>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v>
      </c>
      <c r="E698" s="16" t="str">
        <f t="shared" si="86"/>
        <v>CAPÍTULO VI. ESTADO REGIONAL Y ORGANIZACIÓN TERRITORIAL</v>
      </c>
      <c r="F698" s="16" t="str">
        <f t="shared" si="87"/>
        <v>Región autónoma</v>
      </c>
      <c r="G698" s="17" t="s">
        <v>2498</v>
      </c>
      <c r="H698" s="16" t="s">
        <v>3764</v>
      </c>
      <c r="I698" s="17" t="s">
        <v>2498</v>
      </c>
      <c r="J698" s="17" t="str">
        <f t="shared" si="83"/>
        <v>Artículo 229 [2]</v>
      </c>
      <c r="K698" s="17" t="str">
        <f t="shared" si="89"/>
        <v>Capítulo VI. Estado Regional y Organización Territorial</v>
      </c>
      <c r="L698" s="18" t="str">
        <f t="shared" si="88"/>
        <v>06 Capítulo VI. Estado Regional y Organización Territorial</v>
      </c>
    </row>
    <row r="699" spans="2:12" ht="61.2" x14ac:dyDescent="0.3">
      <c r="B699" s="14">
        <f t="shared" si="84"/>
        <v>698</v>
      </c>
      <c r="C699" s="15" t="str">
        <f t="shared" si="82"/>
        <v>1</v>
      </c>
      <c r="D699" s="16" t="str">
        <f t="shared" si="85"/>
        <v>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v>
      </c>
      <c r="E699" s="16" t="str">
        <f t="shared" si="86"/>
        <v>CAPÍTULO VI. ESTADO REGIONAL Y ORGANIZACIÓN TERRITORIAL</v>
      </c>
      <c r="F699" s="16" t="str">
        <f t="shared" si="87"/>
        <v>Región autónoma</v>
      </c>
      <c r="G699" s="17" t="s">
        <v>2499</v>
      </c>
      <c r="H699" s="16" t="s">
        <v>3765</v>
      </c>
      <c r="I699" s="17" t="s">
        <v>2499</v>
      </c>
      <c r="J699" s="17" t="str">
        <f t="shared" si="83"/>
        <v>Artículo 230 [1]</v>
      </c>
      <c r="K699" s="17" t="str">
        <f t="shared" si="89"/>
        <v>Capítulo VI. Estado Regional y Organización Territorial</v>
      </c>
      <c r="L699" s="18" t="str">
        <f t="shared" si="88"/>
        <v>06 Capítulo VI. Estado Regional y Organización Territorial</v>
      </c>
    </row>
    <row r="700" spans="2:12" ht="28.8" x14ac:dyDescent="0.3">
      <c r="B700" s="14">
        <f t="shared" si="84"/>
        <v>699</v>
      </c>
      <c r="C700" s="15" t="str">
        <f t="shared" si="82"/>
        <v>2</v>
      </c>
      <c r="D700" s="16" t="str">
        <f t="shared" si="85"/>
        <v>2. Son facultades del Consejo de Gobernaciones:</v>
      </c>
      <c r="E700" s="16" t="str">
        <f t="shared" si="86"/>
        <v>CAPÍTULO VI. ESTADO REGIONAL Y ORGANIZACIÓN TERRITORIAL</v>
      </c>
      <c r="F700" s="16" t="str">
        <f t="shared" si="87"/>
        <v>Región autónoma</v>
      </c>
      <c r="G700" s="17" t="s">
        <v>2499</v>
      </c>
      <c r="H700" s="16" t="s">
        <v>927</v>
      </c>
      <c r="I700" s="17" t="s">
        <v>2499</v>
      </c>
      <c r="J700" s="17" t="str">
        <f t="shared" si="83"/>
        <v>Artículo 230 [2]</v>
      </c>
      <c r="K700" s="17" t="str">
        <f t="shared" si="89"/>
        <v>Capítulo VI. Estado Regional y Organización Territorial</v>
      </c>
      <c r="L700" s="18" t="str">
        <f t="shared" si="88"/>
        <v>06 Capítulo VI. Estado Regional y Organización Territorial</v>
      </c>
    </row>
    <row r="701" spans="2:12" ht="28.8" x14ac:dyDescent="0.3">
      <c r="B701" s="14">
        <f t="shared" si="84"/>
        <v>700</v>
      </c>
      <c r="C701" s="15" t="str">
        <f t="shared" si="82"/>
        <v>a</v>
      </c>
      <c r="D701" s="16" t="str">
        <f t="shared" si="85"/>
        <v>a) Coordinar, complementar y colaborar en la ejecución de políticas públicas en las regiones.</v>
      </c>
      <c r="E701" s="16" t="str">
        <f t="shared" si="86"/>
        <v>CAPÍTULO VI. ESTADO REGIONAL Y ORGANIZACIÓN TERRITORIAL</v>
      </c>
      <c r="F701" s="16" t="str">
        <f t="shared" si="87"/>
        <v>Región autónoma</v>
      </c>
      <c r="G701" s="17" t="s">
        <v>2499</v>
      </c>
      <c r="H701" s="16" t="s">
        <v>928</v>
      </c>
      <c r="I701" s="17" t="s">
        <v>2499</v>
      </c>
      <c r="J701" s="17" t="str">
        <f t="shared" si="83"/>
        <v>Artículo 230 [a]</v>
      </c>
      <c r="K701" s="17" t="str">
        <f t="shared" si="89"/>
        <v>Capítulo VI. Estado Regional y Organización Territorial</v>
      </c>
      <c r="L701" s="18" t="str">
        <f t="shared" si="88"/>
        <v>06 Capítulo VI. Estado Regional y Organización Territorial</v>
      </c>
    </row>
    <row r="702" spans="2:12" ht="28.8" x14ac:dyDescent="0.3">
      <c r="B702" s="14">
        <f t="shared" si="84"/>
        <v>701</v>
      </c>
      <c r="C702" s="15" t="str">
        <f t="shared" si="82"/>
        <v>b</v>
      </c>
      <c r="D702" s="16" t="str">
        <f t="shared" si="85"/>
        <v>b) Conducir la coordinación económica y presupuestaria entre la Administración central y las regiones autónomas.</v>
      </c>
      <c r="E702" s="16" t="str">
        <f t="shared" si="86"/>
        <v>CAPÍTULO VI. ESTADO REGIONAL Y ORGANIZACIÓN TERRITORIAL</v>
      </c>
      <c r="F702" s="16" t="str">
        <f t="shared" si="87"/>
        <v>Región autónoma</v>
      </c>
      <c r="G702" s="17" t="s">
        <v>2499</v>
      </c>
      <c r="H702" s="16" t="s">
        <v>3766</v>
      </c>
      <c r="I702" s="17" t="s">
        <v>2499</v>
      </c>
      <c r="J702" s="17" t="str">
        <f t="shared" si="83"/>
        <v>Artículo 230 [b]</v>
      </c>
      <c r="K702" s="17" t="str">
        <f t="shared" si="89"/>
        <v>Capítulo VI. Estado Regional y Organización Territorial</v>
      </c>
      <c r="L702" s="18" t="str">
        <f t="shared" si="88"/>
        <v>06 Capítulo VI. Estado Regional y Organización Territorial</v>
      </c>
    </row>
    <row r="703" spans="2:12" ht="40.799999999999997" x14ac:dyDescent="0.3">
      <c r="B703" s="14">
        <f t="shared" si="84"/>
        <v>702</v>
      </c>
      <c r="C703" s="15" t="str">
        <f t="shared" si="82"/>
        <v>c</v>
      </c>
      <c r="D703" s="16" t="str">
        <f t="shared" si="85"/>
        <v>c) Debatir sobre las actuaciones conjuntas de carácter estratégico, que afecten a los ámbitos competenciales estatal y regional, así como velar por el respeto de las autonomías de las entidades territoriales.</v>
      </c>
      <c r="E703" s="16" t="str">
        <f t="shared" si="86"/>
        <v>CAPÍTULO VI. ESTADO REGIONAL Y ORGANIZACIÓN TERRITORIAL</v>
      </c>
      <c r="F703" s="16" t="str">
        <f t="shared" si="87"/>
        <v>Región autónoma</v>
      </c>
      <c r="G703" s="17" t="s">
        <v>2499</v>
      </c>
      <c r="H703" s="16" t="s">
        <v>3767</v>
      </c>
      <c r="I703" s="17" t="s">
        <v>2499</v>
      </c>
      <c r="J703" s="17" t="str">
        <f t="shared" si="83"/>
        <v>Artículo 230 [c]</v>
      </c>
      <c r="K703" s="17" t="str">
        <f t="shared" si="89"/>
        <v>Capítulo VI. Estado Regional y Organización Territorial</v>
      </c>
      <c r="L703" s="18" t="str">
        <f t="shared" si="88"/>
        <v>06 Capítulo VI. Estado Regional y Organización Territorial</v>
      </c>
    </row>
    <row r="704" spans="2:12" ht="40.799999999999997" x14ac:dyDescent="0.3">
      <c r="B704" s="14">
        <f t="shared" si="84"/>
        <v>703</v>
      </c>
      <c r="C704" s="15" t="str">
        <f t="shared" si="82"/>
        <v>d</v>
      </c>
      <c r="D704" s="16" t="str">
        <f t="shared" si="85"/>
        <v>d) Velar por la correcta aplicación de los principios de equidad, solidaridad y justicia territorial y de los mecanismos de compensación económica interterritorial, en conformidad con la Constitución y la ley.</v>
      </c>
      <c r="E704" s="16" t="str">
        <f t="shared" si="86"/>
        <v>CAPÍTULO VI. ESTADO REGIONAL Y ORGANIZACIÓN TERRITORIAL</v>
      </c>
      <c r="F704" s="16" t="str">
        <f t="shared" si="87"/>
        <v>Región autónoma</v>
      </c>
      <c r="G704" s="17" t="s">
        <v>2499</v>
      </c>
      <c r="H704" s="16" t="s">
        <v>3768</v>
      </c>
      <c r="I704" s="17" t="s">
        <v>2499</v>
      </c>
      <c r="J704" s="17" t="str">
        <f t="shared" si="83"/>
        <v>Artículo 230 [d]</v>
      </c>
      <c r="K704" s="17" t="str">
        <f t="shared" si="89"/>
        <v>Capítulo VI. Estado Regional y Organización Territorial</v>
      </c>
      <c r="L704" s="18" t="str">
        <f t="shared" si="88"/>
        <v>06 Capítulo VI. Estado Regional y Organización Territorial</v>
      </c>
    </row>
    <row r="705" spans="2:12" ht="28.8" x14ac:dyDescent="0.3">
      <c r="B705" s="14">
        <f t="shared" si="84"/>
        <v>704</v>
      </c>
      <c r="C705" s="15" t="str">
        <f t="shared" si="82"/>
        <v>e</v>
      </c>
      <c r="D705" s="16" t="str">
        <f t="shared" si="85"/>
        <v>e) Convocar encuentros sectoriales entre entidades territoriales.</v>
      </c>
      <c r="E705" s="16" t="str">
        <f t="shared" si="86"/>
        <v>CAPÍTULO VI. ESTADO REGIONAL Y ORGANIZACIÓN TERRITORIAL</v>
      </c>
      <c r="F705" s="16" t="str">
        <f t="shared" si="87"/>
        <v>Región autónoma</v>
      </c>
      <c r="G705" s="17" t="s">
        <v>2499</v>
      </c>
      <c r="H705" s="16" t="s">
        <v>932</v>
      </c>
      <c r="I705" s="17" t="s">
        <v>2499</v>
      </c>
      <c r="J705" s="17" t="str">
        <f t="shared" si="83"/>
        <v>Artículo 230 [e]</v>
      </c>
      <c r="K705" s="17" t="str">
        <f t="shared" si="89"/>
        <v>Capítulo VI. Estado Regional y Organización Territorial</v>
      </c>
      <c r="L705" s="18" t="str">
        <f t="shared" si="88"/>
        <v>06 Capítulo VI. Estado Regional y Organización Territorial</v>
      </c>
    </row>
    <row r="706" spans="2:12" ht="28.8" x14ac:dyDescent="0.3">
      <c r="B706" s="14">
        <f t="shared" si="84"/>
        <v>705</v>
      </c>
      <c r="C706" s="15" t="str">
        <f t="shared" si="82"/>
        <v>f</v>
      </c>
      <c r="D706" s="16" t="str">
        <f t="shared" si="85"/>
        <v>f) Acordar la creación de comisiones o grupos de trabajo para el estudio de asuntos de interés común.</v>
      </c>
      <c r="E706" s="16" t="str">
        <f t="shared" si="86"/>
        <v>CAPÍTULO VI. ESTADO REGIONAL Y ORGANIZACIÓN TERRITORIAL</v>
      </c>
      <c r="F706" s="16" t="str">
        <f t="shared" si="87"/>
        <v>Región autónoma</v>
      </c>
      <c r="G706" s="17" t="s">
        <v>2499</v>
      </c>
      <c r="H706" s="16" t="s">
        <v>933</v>
      </c>
      <c r="I706" s="17" t="s">
        <v>2499</v>
      </c>
      <c r="J706" s="17" t="str">
        <f t="shared" si="83"/>
        <v>Artículo 230 [f]</v>
      </c>
      <c r="K706" s="17" t="str">
        <f t="shared" si="89"/>
        <v>Capítulo VI. Estado Regional y Organización Territorial</v>
      </c>
      <c r="L706" s="18" t="str">
        <f t="shared" si="88"/>
        <v>06 Capítulo VI. Estado Regional y Organización Territorial</v>
      </c>
    </row>
    <row r="707" spans="2:12" ht="28.8" x14ac:dyDescent="0.3">
      <c r="B707" s="14">
        <f t="shared" si="84"/>
        <v>706</v>
      </c>
      <c r="C707" s="15" t="str">
        <f t="shared" ref="C707:C770" si="90">+LEFT(D707,1)</f>
        <v>g</v>
      </c>
      <c r="D707" s="16" t="str">
        <f t="shared" si="85"/>
        <v>g) Las demás que establezcan la Constitución y la ley.</v>
      </c>
      <c r="E707" s="16" t="str">
        <f t="shared" si="86"/>
        <v>CAPÍTULO VI. ESTADO REGIONAL Y ORGANIZACIÓN TERRITORIAL</v>
      </c>
      <c r="F707" s="16" t="str">
        <f t="shared" si="87"/>
        <v>Región autónoma</v>
      </c>
      <c r="G707" s="17" t="s">
        <v>2499</v>
      </c>
      <c r="H707" s="16" t="s">
        <v>934</v>
      </c>
      <c r="I707" s="17" t="s">
        <v>2499</v>
      </c>
      <c r="J707" s="17" t="str">
        <f t="shared" ref="J707:J770" si="91">+IF(C707="",I707,I707&amp;" ["&amp;C707&amp;"]")</f>
        <v>Artículo 230 [g]</v>
      </c>
      <c r="K707" s="17" t="str">
        <f t="shared" si="89"/>
        <v>Capítulo VI. Estado Regional y Organización Territorial</v>
      </c>
      <c r="L707" s="18" t="str">
        <f t="shared" si="88"/>
        <v>06 Capítulo VI. Estado Regional y Organización Territorial</v>
      </c>
    </row>
    <row r="708" spans="2:12" ht="40.799999999999997" x14ac:dyDescent="0.3">
      <c r="B708" s="14">
        <f t="shared" si="84"/>
        <v>707</v>
      </c>
      <c r="C708" s="15" t="str">
        <f t="shared" si="90"/>
        <v>1</v>
      </c>
      <c r="D708" s="16" t="str">
        <f t="shared" si="85"/>
        <v>1. La región autónoma podrá establecer sus plantas de personal y los órganos o las unidades de su estructura interna conforme a la ley cautelando la carrera funcionaria y su debido financiamiento.</v>
      </c>
      <c r="E708" s="16" t="str">
        <f t="shared" si="86"/>
        <v>CAPÍTULO VI. ESTADO REGIONAL Y ORGANIZACIÓN TERRITORIAL</v>
      </c>
      <c r="F708" s="16" t="str">
        <f t="shared" si="87"/>
        <v>Región autónoma</v>
      </c>
      <c r="G708" s="17" t="s">
        <v>2500</v>
      </c>
      <c r="H708" s="16" t="s">
        <v>3769</v>
      </c>
      <c r="I708" s="17" t="s">
        <v>2500</v>
      </c>
      <c r="J708" s="17" t="str">
        <f t="shared" si="91"/>
        <v>Artículo 231 [1]</v>
      </c>
      <c r="K708" s="17" t="str">
        <f t="shared" si="89"/>
        <v>Capítulo VI. Estado Regional y Organización Territorial</v>
      </c>
      <c r="L708" s="18" t="str">
        <f t="shared" si="88"/>
        <v>06 Capítulo VI. Estado Regional y Organización Territorial</v>
      </c>
    </row>
    <row r="709" spans="2:12" ht="28.8" x14ac:dyDescent="0.3">
      <c r="B709" s="14">
        <f t="shared" ref="B709:B772" si="92">+B708+1</f>
        <v>708</v>
      </c>
      <c r="C709" s="15" t="str">
        <f t="shared" si="90"/>
        <v>2</v>
      </c>
      <c r="D709" s="16" t="str">
        <f t="shared" ref="D709:D772" si="93">+H709</f>
        <v>2. Estas facultades serán ejecutadas por quien presida la gobernación, previo acuerdo de la asamblea regional.</v>
      </c>
      <c r="E709" s="16" t="str">
        <f t="shared" ref="E709:E772" si="94">+E708</f>
        <v>CAPÍTULO VI. ESTADO REGIONAL Y ORGANIZACIÓN TERRITORIAL</v>
      </c>
      <c r="F709" s="16" t="str">
        <f t="shared" ref="F709:F772" si="95">+F708</f>
        <v>Región autónoma</v>
      </c>
      <c r="G709" s="17" t="s">
        <v>2500</v>
      </c>
      <c r="H709" s="16" t="s">
        <v>937</v>
      </c>
      <c r="I709" s="17" t="s">
        <v>2500</v>
      </c>
      <c r="J709" s="17" t="str">
        <f t="shared" si="91"/>
        <v>Artículo 231 [2]</v>
      </c>
      <c r="K709" s="17" t="str">
        <f t="shared" si="89"/>
        <v>Capítulo VI. Estado Regional y Organización Territorial</v>
      </c>
      <c r="L709" s="18" t="str">
        <f t="shared" ref="L709:L772" si="96">+L708</f>
        <v>06 Capítulo VI. Estado Regional y Organización Territorial</v>
      </c>
    </row>
    <row r="710" spans="2:12" ht="51" x14ac:dyDescent="0.3">
      <c r="B710" s="14">
        <f t="shared" si="92"/>
        <v>709</v>
      </c>
      <c r="C710" s="15"/>
      <c r="D710" s="16" t="str">
        <f t="shared" si="93"/>
        <v>La ley determinará los servicios públicos, las instituciones o empresas del Estado que, en virtud de sus fines fiscalizadores o por razones de eficiencia y de interés general, mantendrán una organización centralizada o desconcentrada en todo el territorio de la república.</v>
      </c>
      <c r="E710" s="16" t="str">
        <f t="shared" si="94"/>
        <v>CAPÍTULO VI. ESTADO REGIONAL Y ORGANIZACIÓN TERRITORIAL</v>
      </c>
      <c r="F710" s="16" t="str">
        <f t="shared" si="95"/>
        <v>Región autónoma</v>
      </c>
      <c r="G710" s="17" t="s">
        <v>2501</v>
      </c>
      <c r="H710" s="16" t="s">
        <v>3770</v>
      </c>
      <c r="I710" s="17" t="s">
        <v>2501</v>
      </c>
      <c r="J710" s="17" t="str">
        <f t="shared" si="91"/>
        <v>Artículo 232</v>
      </c>
      <c r="K710" s="17" t="str">
        <f t="shared" si="89"/>
        <v>Capítulo VI. Estado Regional y Organización Territorial</v>
      </c>
      <c r="L710" s="18" t="str">
        <f t="shared" si="96"/>
        <v>06 Capítulo VI. Estado Regional y Organización Territorial</v>
      </c>
    </row>
    <row r="711" spans="2:12" ht="30.6" x14ac:dyDescent="0.3">
      <c r="B711" s="14">
        <f t="shared" si="92"/>
        <v>710</v>
      </c>
      <c r="C711" s="15" t="str">
        <f t="shared" si="90"/>
        <v>1</v>
      </c>
      <c r="D711" s="16" t="str">
        <f t="shared" si="93"/>
        <v>1. Las regiones autónomas cuentan con las competencias para coordinarse con quienes representen a los ministerios y servicios públicos con presencia en la región autónoma.</v>
      </c>
      <c r="E711" s="16" t="str">
        <f t="shared" si="94"/>
        <v>CAPÍTULO VI. ESTADO REGIONAL Y ORGANIZACIÓN TERRITORIAL</v>
      </c>
      <c r="F711" s="16" t="str">
        <f t="shared" si="95"/>
        <v>Región autónoma</v>
      </c>
      <c r="G711" s="17" t="s">
        <v>2502</v>
      </c>
      <c r="H711" s="16" t="s">
        <v>3771</v>
      </c>
      <c r="I711" s="17" t="s">
        <v>2502</v>
      </c>
      <c r="J711" s="17" t="str">
        <f t="shared" si="91"/>
        <v>Artículo 233 [1]</v>
      </c>
      <c r="K711" s="17" t="str">
        <f t="shared" si="89"/>
        <v>Capítulo VI. Estado Regional y Organización Territorial</v>
      </c>
      <c r="L711" s="18" t="str">
        <f t="shared" si="96"/>
        <v>06 Capítulo VI. Estado Regional y Organización Territorial</v>
      </c>
    </row>
    <row r="712" spans="2:12" ht="51" x14ac:dyDescent="0.3">
      <c r="B712" s="14">
        <f t="shared" si="92"/>
        <v>711</v>
      </c>
      <c r="C712" s="15" t="str">
        <f t="shared" si="90"/>
        <v>2</v>
      </c>
      <c r="D712" s="16" t="str">
        <f t="shared" si="93"/>
        <v>2. El gobierno regional podrá solicitar a la Administración central la transferencia de competencias de ministerios y servicios públicos. A su vez, las municipalidades podrán solicitar al gobierno regional la transferencia de competencias.</v>
      </c>
      <c r="E712" s="16" t="str">
        <f t="shared" si="94"/>
        <v>CAPÍTULO VI. ESTADO REGIONAL Y ORGANIZACIÓN TERRITORIAL</v>
      </c>
      <c r="F712" s="16" t="str">
        <f t="shared" si="95"/>
        <v>Región autónoma</v>
      </c>
      <c r="G712" s="17" t="s">
        <v>2502</v>
      </c>
      <c r="H712" s="16" t="s">
        <v>3772</v>
      </c>
      <c r="I712" s="17" t="s">
        <v>2502</v>
      </c>
      <c r="J712" s="17" t="str">
        <f t="shared" si="91"/>
        <v>Artículo 233 [2]</v>
      </c>
      <c r="K712" s="17" t="str">
        <f t="shared" si="89"/>
        <v>Capítulo VI. Estado Regional y Organización Territorial</v>
      </c>
      <c r="L712" s="18" t="str">
        <f t="shared" si="96"/>
        <v>06 Capítulo VI. Estado Regional y Organización Territorial</v>
      </c>
    </row>
    <row r="713" spans="2:12" ht="40.799999999999997" x14ac:dyDescent="0.3">
      <c r="B713" s="14">
        <f t="shared" si="92"/>
        <v>712</v>
      </c>
      <c r="C713" s="15" t="str">
        <f t="shared" si="90"/>
        <v>3</v>
      </c>
      <c r="D713" s="16" t="str">
        <f t="shared" si="93"/>
        <v>3. El ejercicio de estas facultades tiene por objeto garantizar el respeto, la protección y la realización progresiva de los derechos sociales y económicos en igualdad de condiciones en las distintas entidades territoriales.</v>
      </c>
      <c r="E713" s="16" t="str">
        <f t="shared" si="94"/>
        <v>CAPÍTULO VI. ESTADO REGIONAL Y ORGANIZACIÓN TERRITORIAL</v>
      </c>
      <c r="F713" s="16" t="str">
        <f t="shared" si="95"/>
        <v>Región autónoma</v>
      </c>
      <c r="G713" s="17" t="s">
        <v>2502</v>
      </c>
      <c r="H713" s="16" t="s">
        <v>3773</v>
      </c>
      <c r="I713" s="17" t="s">
        <v>2502</v>
      </c>
      <c r="J713" s="17" t="str">
        <f t="shared" si="91"/>
        <v>Artículo 233 [3]</v>
      </c>
      <c r="K713" s="17" t="str">
        <f t="shared" si="89"/>
        <v>Capítulo VI. Estado Regional y Organización Territorial</v>
      </c>
      <c r="L713" s="18" t="str">
        <f t="shared" si="96"/>
        <v>06 Capítulo VI. Estado Regional y Organización Territorial</v>
      </c>
    </row>
    <row r="714" spans="2:12" ht="30.6" x14ac:dyDescent="0.3">
      <c r="B714" s="14">
        <f t="shared" si="92"/>
        <v>713</v>
      </c>
      <c r="C714" s="15" t="str">
        <f t="shared" si="90"/>
        <v>4</v>
      </c>
      <c r="D714" s="16" t="str">
        <f t="shared" si="93"/>
        <v>4. La Administración central tendrá facultades subrogatorias de carácter transitorio cuando las entidades territoriales no puedan cumplir eficientemente sus mandatos.</v>
      </c>
      <c r="E714" s="16" t="str">
        <f t="shared" si="94"/>
        <v>CAPÍTULO VI. ESTADO REGIONAL Y ORGANIZACIÓN TERRITORIAL</v>
      </c>
      <c r="F714" s="16" t="str">
        <f t="shared" si="95"/>
        <v>Región autónoma</v>
      </c>
      <c r="G714" s="17" t="s">
        <v>2502</v>
      </c>
      <c r="H714" s="16" t="s">
        <v>3774</v>
      </c>
      <c r="I714" s="17" t="s">
        <v>2502</v>
      </c>
      <c r="J714" s="17" t="str">
        <f t="shared" si="91"/>
        <v>Artículo 233 [4]</v>
      </c>
      <c r="K714" s="17" t="str">
        <f t="shared" si="89"/>
        <v>Capítulo VI. Estado Regional y Organización Territorial</v>
      </c>
      <c r="L714" s="18" t="str">
        <f t="shared" si="96"/>
        <v>06 Capítulo VI. Estado Regional y Organización Territorial</v>
      </c>
    </row>
    <row r="715" spans="2:12" ht="28.8" x14ac:dyDescent="0.3">
      <c r="B715" s="14">
        <f t="shared" si="92"/>
        <v>714</v>
      </c>
      <c r="C715" s="15" t="str">
        <f t="shared" si="90"/>
        <v>5</v>
      </c>
      <c r="D715" s="16" t="str">
        <f t="shared" si="93"/>
        <v>5. La ley regulará el procedimiento y el ejercicio de esas facultades.</v>
      </c>
      <c r="E715" s="16" t="str">
        <f t="shared" si="94"/>
        <v>CAPÍTULO VI. ESTADO REGIONAL Y ORGANIZACIÓN TERRITORIAL</v>
      </c>
      <c r="F715" s="16" t="str">
        <f t="shared" si="95"/>
        <v>Región autónoma</v>
      </c>
      <c r="G715" s="17" t="s">
        <v>2502</v>
      </c>
      <c r="H715" s="16" t="s">
        <v>945</v>
      </c>
      <c r="I715" s="17" t="s">
        <v>2502</v>
      </c>
      <c r="J715" s="17" t="str">
        <f t="shared" si="91"/>
        <v>Artículo 233 [5]</v>
      </c>
      <c r="K715" s="17" t="str">
        <f t="shared" si="89"/>
        <v>Capítulo VI. Estado Regional y Organización Territorial</v>
      </c>
      <c r="L715" s="18" t="str">
        <f t="shared" si="96"/>
        <v>06 Capítulo VI. Estado Regional y Organización Territorial</v>
      </c>
    </row>
    <row r="716" spans="2:12" ht="71.400000000000006" x14ac:dyDescent="0.3">
      <c r="B716" s="14">
        <f t="shared" si="92"/>
        <v>715</v>
      </c>
      <c r="C716" s="15" t="str">
        <f t="shared" si="90"/>
        <v>1</v>
      </c>
      <c r="D716" s="16" t="str">
        <f t="shared" si="93"/>
        <v>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v>
      </c>
      <c r="E716" s="16" t="str">
        <f t="shared" si="94"/>
        <v>CAPÍTULO VI. ESTADO REGIONAL Y ORGANIZACIÓN TERRITORIAL</v>
      </c>
      <c r="F716" s="20" t="s">
        <v>4250</v>
      </c>
      <c r="G716" s="17" t="s">
        <v>2503</v>
      </c>
      <c r="H716" s="16" t="s">
        <v>3775</v>
      </c>
      <c r="I716" s="17" t="s">
        <v>2503</v>
      </c>
      <c r="J716" s="17" t="str">
        <f t="shared" si="91"/>
        <v>Artículo 234 [1]</v>
      </c>
      <c r="K716" s="17" t="str">
        <f t="shared" si="89"/>
        <v>Capítulo VI. Estado Regional y Organización Territorial</v>
      </c>
      <c r="L716" s="18" t="str">
        <f t="shared" si="96"/>
        <v>06 Capítulo VI. Estado Regional y Organización Territorial</v>
      </c>
    </row>
    <row r="717" spans="2:12" ht="61.2" x14ac:dyDescent="0.3">
      <c r="B717" s="14">
        <f t="shared" si="92"/>
        <v>716</v>
      </c>
      <c r="C717" s="15" t="str">
        <f t="shared" si="90"/>
        <v>2</v>
      </c>
      <c r="D717" s="16" t="str">
        <f t="shared" si="93"/>
        <v>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v>
      </c>
      <c r="E717" s="16" t="str">
        <f t="shared" si="94"/>
        <v>CAPÍTULO VI. ESTADO REGIONAL Y ORGANIZACIÓN TERRITORIAL</v>
      </c>
      <c r="F717" s="16" t="str">
        <f t="shared" si="95"/>
        <v>Autonomía territorial indígena</v>
      </c>
      <c r="G717" s="17" t="s">
        <v>2503</v>
      </c>
      <c r="H717" s="16" t="s">
        <v>3776</v>
      </c>
      <c r="I717" s="17" t="s">
        <v>2503</v>
      </c>
      <c r="J717" s="17" t="str">
        <f t="shared" si="91"/>
        <v>Artículo 234 [2]</v>
      </c>
      <c r="K717" s="17" t="str">
        <f t="shared" si="89"/>
        <v>Capítulo VI. Estado Regional y Organización Territorial</v>
      </c>
      <c r="L717" s="18" t="str">
        <f t="shared" si="96"/>
        <v>06 Capítulo VI. Estado Regional y Organización Territorial</v>
      </c>
    </row>
    <row r="718" spans="2:12" ht="61.2" x14ac:dyDescent="0.3">
      <c r="B718" s="14">
        <f t="shared" si="92"/>
        <v>717</v>
      </c>
      <c r="C718" s="15"/>
      <c r="D718" s="16" t="str">
        <f t="shared" si="93"/>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v>
      </c>
      <c r="E718" s="16" t="str">
        <f t="shared" si="94"/>
        <v>CAPÍTULO VI. ESTADO REGIONAL Y ORGANIZACIÓN TERRITORIAL</v>
      </c>
      <c r="F718" s="16" t="str">
        <f t="shared" si="95"/>
        <v>Autonomía territorial indígena</v>
      </c>
      <c r="G718" s="17" t="s">
        <v>2504</v>
      </c>
      <c r="H718" s="16" t="s">
        <v>3777</v>
      </c>
      <c r="I718" s="17" t="s">
        <v>2504</v>
      </c>
      <c r="J718" s="17" t="str">
        <f t="shared" si="91"/>
        <v>Artículo 235</v>
      </c>
      <c r="K718" s="17" t="str">
        <f t="shared" si="89"/>
        <v>Capítulo VI. Estado Regional y Organización Territorial</v>
      </c>
      <c r="L718" s="18" t="str">
        <f t="shared" si="96"/>
        <v>06 Capítulo VI. Estado Regional y Organización Territorial</v>
      </c>
    </row>
    <row r="719" spans="2:12" ht="28.8" x14ac:dyDescent="0.3">
      <c r="B719" s="14">
        <f t="shared" si="92"/>
        <v>718</v>
      </c>
      <c r="C719" s="15" t="str">
        <f t="shared" si="90"/>
        <v>1</v>
      </c>
      <c r="D719" s="16" t="str">
        <f t="shared" si="93"/>
        <v>1. Son territorios especiales Rapa Nui y el archipiélago Juan Fernández, los que se rigen por sus respectivos estatutos.</v>
      </c>
      <c r="E719" s="16" t="str">
        <f t="shared" si="94"/>
        <v>CAPÍTULO VI. ESTADO REGIONAL Y ORGANIZACIÓN TERRITORIAL</v>
      </c>
      <c r="F719" s="20" t="s">
        <v>4251</v>
      </c>
      <c r="G719" s="17" t="s">
        <v>2505</v>
      </c>
      <c r="H719" s="16" t="s">
        <v>952</v>
      </c>
      <c r="I719" s="17" t="s">
        <v>2505</v>
      </c>
      <c r="J719" s="17" t="str">
        <f t="shared" si="91"/>
        <v>Artículo 236 [1]</v>
      </c>
      <c r="K719" s="17" t="str">
        <f t="shared" si="89"/>
        <v>Capítulo VI. Estado Regional y Organización Territorial</v>
      </c>
      <c r="L719" s="18" t="str">
        <f t="shared" si="96"/>
        <v>06 Capítulo VI. Estado Regional y Organización Territorial</v>
      </c>
    </row>
    <row r="720" spans="2:12" ht="40.799999999999997" x14ac:dyDescent="0.3">
      <c r="B720" s="14">
        <f t="shared" si="92"/>
        <v>719</v>
      </c>
      <c r="C720" s="15" t="str">
        <f t="shared" si="90"/>
        <v>2</v>
      </c>
      <c r="D720" s="16" t="str">
        <f t="shared" si="93"/>
        <v>2. En virtud de las particularidades geográficas, climáticas, ambientales, económicas, sociales y culturales de una determinada entidad territorial o parte de esta, la ley podrá crear territorios especiales.</v>
      </c>
      <c r="E720" s="16" t="str">
        <f t="shared" si="94"/>
        <v>CAPÍTULO VI. ESTADO REGIONAL Y ORGANIZACIÓN TERRITORIAL</v>
      </c>
      <c r="F720" s="16" t="str">
        <f t="shared" si="95"/>
        <v>Territorios especiales</v>
      </c>
      <c r="G720" s="17" t="s">
        <v>2505</v>
      </c>
      <c r="H720" s="16" t="s">
        <v>953</v>
      </c>
      <c r="I720" s="17" t="s">
        <v>2505</v>
      </c>
      <c r="J720" s="17" t="str">
        <f t="shared" si="91"/>
        <v>Artículo 236 [2]</v>
      </c>
      <c r="K720" s="17" t="str">
        <f t="shared" si="89"/>
        <v>Capítulo VI. Estado Regional y Organización Territorial</v>
      </c>
      <c r="L720" s="18" t="str">
        <f t="shared" si="96"/>
        <v>06 Capítulo VI. Estado Regional y Organización Territorial</v>
      </c>
    </row>
    <row r="721" spans="2:12" ht="40.799999999999997" x14ac:dyDescent="0.3">
      <c r="B721" s="14">
        <f t="shared" si="92"/>
        <v>720</v>
      </c>
      <c r="C721" s="15" t="str">
        <f t="shared" si="90"/>
        <v>3</v>
      </c>
      <c r="D721" s="16" t="str">
        <f t="shared" si="93"/>
        <v>3. En los territorios especiales, la ley podrá establecer regímenes económicos y administrativos diferenciados, así como su duración, teniendo en consideración las características propias de estas entidades.</v>
      </c>
      <c r="E721" s="16" t="str">
        <f t="shared" si="94"/>
        <v>CAPÍTULO VI. ESTADO REGIONAL Y ORGANIZACIÓN TERRITORIAL</v>
      </c>
      <c r="F721" s="16" t="str">
        <f t="shared" si="95"/>
        <v>Territorios especiales</v>
      </c>
      <c r="G721" s="17" t="s">
        <v>2505</v>
      </c>
      <c r="H721" s="16" t="s">
        <v>3778</v>
      </c>
      <c r="I721" s="17" t="s">
        <v>2505</v>
      </c>
      <c r="J721" s="17" t="str">
        <f t="shared" si="91"/>
        <v>Artículo 236 [3]</v>
      </c>
      <c r="K721" s="17" t="str">
        <f t="shared" si="89"/>
        <v>Capítulo VI. Estado Regional y Organización Territorial</v>
      </c>
      <c r="L721" s="18" t="str">
        <f t="shared" si="96"/>
        <v>06 Capítulo VI. Estado Regional y Organización Territorial</v>
      </c>
    </row>
    <row r="722" spans="2:12" ht="30.6" x14ac:dyDescent="0.3">
      <c r="B722" s="14">
        <f t="shared" si="92"/>
        <v>721</v>
      </c>
      <c r="C722" s="15" t="str">
        <f t="shared" si="90"/>
        <v>1</v>
      </c>
      <c r="D722" s="16" t="str">
        <f t="shared" si="93"/>
        <v>1. La ley creará y regulará la administración de un Fondo para Territorios Especiales, cuyos recursos serán destinados exclusivamente a los fines para los cuales fueron creados.</v>
      </c>
      <c r="E722" s="16" t="str">
        <f t="shared" si="94"/>
        <v>CAPÍTULO VI. ESTADO REGIONAL Y ORGANIZACIÓN TERRITORIAL</v>
      </c>
      <c r="F722" s="16" t="str">
        <f t="shared" si="95"/>
        <v>Territorios especiales</v>
      </c>
      <c r="G722" s="17" t="s">
        <v>2506</v>
      </c>
      <c r="H722" s="16" t="s">
        <v>956</v>
      </c>
      <c r="I722" s="17" t="s">
        <v>2506</v>
      </c>
      <c r="J722" s="17" t="str">
        <f t="shared" si="91"/>
        <v>Artículo 237 [1]</v>
      </c>
      <c r="K722" s="17" t="str">
        <f t="shared" si="89"/>
        <v>Capítulo VI. Estado Regional y Organización Territorial</v>
      </c>
      <c r="L722" s="18" t="str">
        <f t="shared" si="96"/>
        <v>06 Capítulo VI. Estado Regional y Organización Territorial</v>
      </c>
    </row>
    <row r="723" spans="2:12" ht="30.6" x14ac:dyDescent="0.3">
      <c r="B723" s="14">
        <f t="shared" si="92"/>
        <v>722</v>
      </c>
      <c r="C723" s="15" t="str">
        <f t="shared" si="90"/>
        <v>2</v>
      </c>
      <c r="D723" s="16" t="str">
        <f t="shared" si="93"/>
        <v>2. Asimismo, la Administración central y las entidades territoriales autónomas deberán destinar recursos propios al financiamiento de los territorios especiales respectivos.</v>
      </c>
      <c r="E723" s="16" t="str">
        <f t="shared" si="94"/>
        <v>CAPÍTULO VI. ESTADO REGIONAL Y ORGANIZACIÓN TERRITORIAL</v>
      </c>
      <c r="F723" s="16" t="str">
        <f t="shared" si="95"/>
        <v>Territorios especiales</v>
      </c>
      <c r="G723" s="17" t="s">
        <v>2506</v>
      </c>
      <c r="H723" s="16" t="s">
        <v>3779</v>
      </c>
      <c r="I723" s="17" t="s">
        <v>2506</v>
      </c>
      <c r="J723" s="17" t="str">
        <f t="shared" si="91"/>
        <v>Artículo 237 [2]</v>
      </c>
      <c r="K723" s="17" t="str">
        <f t="shared" si="89"/>
        <v>Capítulo VI. Estado Regional y Organización Territorial</v>
      </c>
      <c r="L723" s="18" t="str">
        <f t="shared" si="96"/>
        <v>06 Capítulo VI. Estado Regional y Organización Territorial</v>
      </c>
    </row>
    <row r="724" spans="2:12" ht="102" x14ac:dyDescent="0.3">
      <c r="B724" s="14">
        <f t="shared" si="92"/>
        <v>723</v>
      </c>
      <c r="C724" s="15"/>
      <c r="D724" s="16" t="str">
        <f t="shared" si="93"/>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v>
      </c>
      <c r="E724" s="16" t="str">
        <f t="shared" si="94"/>
        <v>CAPÍTULO VI. ESTADO REGIONAL Y ORGANIZACIÓN TERRITORIAL</v>
      </c>
      <c r="F724" s="16" t="str">
        <f t="shared" si="95"/>
        <v>Territorios especiales</v>
      </c>
      <c r="G724" s="17" t="s">
        <v>2507</v>
      </c>
      <c r="H724" s="16" t="s">
        <v>3780</v>
      </c>
      <c r="I724" s="17" t="s">
        <v>2507</v>
      </c>
      <c r="J724" s="17" t="str">
        <f t="shared" si="91"/>
        <v>Artículo 238</v>
      </c>
      <c r="K724" s="17" t="str">
        <f t="shared" si="89"/>
        <v>Capítulo VI. Estado Regional y Organización Territorial</v>
      </c>
      <c r="L724" s="18" t="str">
        <f t="shared" si="96"/>
        <v>06 Capítulo VI. Estado Regional y Organización Territorial</v>
      </c>
    </row>
    <row r="725" spans="2:12" ht="61.2" x14ac:dyDescent="0.3">
      <c r="B725" s="14">
        <f t="shared" si="92"/>
        <v>724</v>
      </c>
      <c r="C725" s="15"/>
      <c r="D725" s="16" t="str">
        <f t="shared" si="93"/>
        <v>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v>
      </c>
      <c r="E725" s="16" t="str">
        <f t="shared" si="94"/>
        <v>CAPÍTULO VI. ESTADO REGIONAL Y ORGANIZACIÓN TERRITORIAL</v>
      </c>
      <c r="F725" s="16" t="str">
        <f t="shared" si="95"/>
        <v>Territorios especiales</v>
      </c>
      <c r="G725" s="17" t="s">
        <v>2508</v>
      </c>
      <c r="H725" s="16" t="s">
        <v>3781</v>
      </c>
      <c r="I725" s="17" t="s">
        <v>2508</v>
      </c>
      <c r="J725" s="17" t="str">
        <f t="shared" si="91"/>
        <v>Artículo 239</v>
      </c>
      <c r="K725" s="17" t="str">
        <f t="shared" si="89"/>
        <v>Capítulo VI. Estado Regional y Organización Territorial</v>
      </c>
      <c r="L725" s="18" t="str">
        <f t="shared" si="96"/>
        <v>06 Capítulo VI. Estado Regional y Organización Territorial</v>
      </c>
    </row>
    <row r="726" spans="2:12" ht="81.599999999999994" x14ac:dyDescent="0.3">
      <c r="B726" s="14">
        <f t="shared" si="92"/>
        <v>725</v>
      </c>
      <c r="C726" s="15"/>
      <c r="D726" s="16" t="str">
        <f t="shared" si="93"/>
        <v>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v>
      </c>
      <c r="E726" s="16" t="str">
        <f t="shared" si="94"/>
        <v>CAPÍTULO VI. ESTADO REGIONAL Y ORGANIZACIÓN TERRITORIAL</v>
      </c>
      <c r="F726" s="16" t="str">
        <f t="shared" si="95"/>
        <v>Territorios especiales</v>
      </c>
      <c r="G726" s="17" t="s">
        <v>2509</v>
      </c>
      <c r="H726" s="16" t="s">
        <v>3782</v>
      </c>
      <c r="I726" s="17" t="s">
        <v>2509</v>
      </c>
      <c r="J726" s="17" t="str">
        <f t="shared" si="91"/>
        <v>Artículo 240</v>
      </c>
      <c r="K726" s="17" t="str">
        <f t="shared" si="89"/>
        <v>Capítulo VI. Estado Regional y Organización Territorial</v>
      </c>
      <c r="L726" s="18" t="str">
        <f t="shared" si="96"/>
        <v>06 Capítulo VI. Estado Regional y Organización Territorial</v>
      </c>
    </row>
    <row r="727" spans="2:12" ht="51" x14ac:dyDescent="0.3">
      <c r="B727" s="14">
        <f t="shared" si="92"/>
        <v>726</v>
      </c>
      <c r="C727" s="15" t="str">
        <f t="shared" si="90"/>
        <v>1</v>
      </c>
      <c r="D727" s="16" t="str">
        <f t="shared" si="93"/>
        <v>1. El Estado promueve el desarrollo integral de los territorios rurales y reconoce la ruralidad como una expresión territorial donde las formas de vida y producción se desarrollan en torno a la relación directa de las personas y comunidades con la tierra, el agua y el mar.</v>
      </c>
      <c r="E727" s="16" t="str">
        <f t="shared" si="94"/>
        <v>CAPÍTULO VI. ESTADO REGIONAL Y ORGANIZACIÓN TERRITORIAL</v>
      </c>
      <c r="F727" s="20" t="s">
        <v>4252</v>
      </c>
      <c r="G727" s="17" t="s">
        <v>2510</v>
      </c>
      <c r="H727" s="16" t="s">
        <v>3783</v>
      </c>
      <c r="I727" s="17" t="s">
        <v>2510</v>
      </c>
      <c r="J727" s="17" t="str">
        <f t="shared" si="91"/>
        <v>Artículo 241 [1]</v>
      </c>
      <c r="K727" s="17" t="str">
        <f t="shared" si="89"/>
        <v>Capítulo VI. Estado Regional y Organización Territorial</v>
      </c>
      <c r="L727" s="18" t="str">
        <f t="shared" si="96"/>
        <v>06 Capítulo VI. Estado Regional y Organización Territorial</v>
      </c>
    </row>
    <row r="728" spans="2:12" ht="40.799999999999997" x14ac:dyDescent="0.3">
      <c r="B728" s="14">
        <f t="shared" si="92"/>
        <v>727</v>
      </c>
      <c r="C728" s="15" t="str">
        <f t="shared" si="90"/>
        <v>2</v>
      </c>
      <c r="D728" s="16" t="str">
        <f t="shared" si="93"/>
        <v>2. Asimismo, facilitará la participación de las comunidades rurales a nivel local y regional en el diseño y la implementación de programas y políticas públicas que les afectan o conciernen.</v>
      </c>
      <c r="E728" s="16" t="str">
        <f t="shared" si="94"/>
        <v>CAPÍTULO VI. ESTADO REGIONAL Y ORGANIZACIÓN TERRITORIAL</v>
      </c>
      <c r="F728" s="16" t="str">
        <f t="shared" si="95"/>
        <v>Ruralidad</v>
      </c>
      <c r="G728" s="17" t="s">
        <v>2510</v>
      </c>
      <c r="H728" s="16" t="s">
        <v>3784</v>
      </c>
      <c r="I728" s="17" t="s">
        <v>2510</v>
      </c>
      <c r="J728" s="17" t="str">
        <f t="shared" si="91"/>
        <v>Artículo 241 [2]</v>
      </c>
      <c r="K728" s="17" t="str">
        <f t="shared" si="89"/>
        <v>Capítulo VI. Estado Regional y Organización Territorial</v>
      </c>
      <c r="L728" s="18" t="str">
        <f t="shared" si="96"/>
        <v>06 Capítulo VI. Estado Regional y Organización Territorial</v>
      </c>
    </row>
    <row r="729" spans="2:12" ht="51" x14ac:dyDescent="0.3">
      <c r="B729" s="14">
        <f t="shared" si="92"/>
        <v>728</v>
      </c>
      <c r="C729" s="15"/>
      <c r="D729" s="16" t="str">
        <f t="shared" si="93"/>
        <v>El Estado adoptará las medidas necesarias para prevenir la violencia y superar las desigualdades que enfrentan mujeres y niñas rurales, promoviendo la implementación de políticas públicas que garanticen el goce igualitario de los derechos que la Constitución consagra.</v>
      </c>
      <c r="E729" s="16" t="str">
        <f t="shared" si="94"/>
        <v>CAPÍTULO VI. ESTADO REGIONAL Y ORGANIZACIÓN TERRITORIAL</v>
      </c>
      <c r="F729" s="16" t="str">
        <f t="shared" si="95"/>
        <v>Ruralidad</v>
      </c>
      <c r="G729" s="17" t="s">
        <v>2511</v>
      </c>
      <c r="H729" s="16" t="s">
        <v>3785</v>
      </c>
      <c r="I729" s="17" t="s">
        <v>2511</v>
      </c>
      <c r="J729" s="17" t="str">
        <f t="shared" si="91"/>
        <v>Artículo 242</v>
      </c>
      <c r="K729" s="17" t="str">
        <f t="shared" si="89"/>
        <v>Capítulo VI. Estado Regional y Organización Territorial</v>
      </c>
      <c r="L729" s="18" t="str">
        <f t="shared" si="96"/>
        <v>06 Capítulo VI. Estado Regional y Organización Territorial</v>
      </c>
    </row>
    <row r="730" spans="2:12" ht="30.6" x14ac:dyDescent="0.3">
      <c r="B730" s="14">
        <f t="shared" si="92"/>
        <v>729</v>
      </c>
      <c r="C730" s="15"/>
      <c r="D730" s="16" t="str">
        <f t="shared" si="93"/>
        <v>El Estado fomenta los mercados locales, las ferias libres y los circuitos cortos de comercialización e intercambio de bienes y productos relacionados a la ruralidad.</v>
      </c>
      <c r="E730" s="16" t="str">
        <f t="shared" si="94"/>
        <v>CAPÍTULO VI. ESTADO REGIONAL Y ORGANIZACIÓN TERRITORIAL</v>
      </c>
      <c r="F730" s="16" t="str">
        <f t="shared" si="95"/>
        <v>Ruralidad</v>
      </c>
      <c r="G730" s="17" t="s">
        <v>2512</v>
      </c>
      <c r="H730" s="16" t="s">
        <v>2400</v>
      </c>
      <c r="I730" s="17" t="s">
        <v>2512</v>
      </c>
      <c r="J730" s="17" t="str">
        <f t="shared" si="91"/>
        <v>Artículo 243</v>
      </c>
      <c r="K730" s="17" t="str">
        <f t="shared" si="89"/>
        <v>Capítulo VI. Estado Regional y Organización Territorial</v>
      </c>
      <c r="L730" s="18" t="str">
        <f t="shared" si="96"/>
        <v>06 Capítulo VI. Estado Regional y Organización Territorial</v>
      </c>
    </row>
    <row r="731" spans="2:12" ht="61.2" x14ac:dyDescent="0.3">
      <c r="B731" s="14">
        <f t="shared" si="92"/>
        <v>730</v>
      </c>
      <c r="C731" s="15" t="str">
        <f t="shared" si="90"/>
        <v>1</v>
      </c>
      <c r="D731" s="16" t="str">
        <f t="shared" si="93"/>
        <v>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v>
      </c>
      <c r="E731" s="16" t="str">
        <f t="shared" si="94"/>
        <v>CAPÍTULO VI. ESTADO REGIONAL Y ORGANIZACIÓN TERRITORIAL</v>
      </c>
      <c r="F731" s="20" t="s">
        <v>4253</v>
      </c>
      <c r="G731" s="17" t="s">
        <v>2513</v>
      </c>
      <c r="H731" s="16" t="s">
        <v>3786</v>
      </c>
      <c r="I731" s="17" t="s">
        <v>2513</v>
      </c>
      <c r="J731" s="17" t="str">
        <f t="shared" si="91"/>
        <v>Artículo 244 [1]</v>
      </c>
      <c r="K731" s="17" t="str">
        <f t="shared" si="89"/>
        <v>Capítulo VI. Estado Regional y Organización Territorial</v>
      </c>
      <c r="L731" s="18" t="str">
        <f t="shared" si="96"/>
        <v>06 Capítulo VI. Estado Regional y Organización Territorial</v>
      </c>
    </row>
    <row r="732" spans="2:12" ht="30.6" x14ac:dyDescent="0.3">
      <c r="B732" s="14">
        <f t="shared" si="92"/>
        <v>731</v>
      </c>
      <c r="C732" s="15" t="str">
        <f t="shared" si="90"/>
        <v>2</v>
      </c>
      <c r="D732" s="16" t="str">
        <f t="shared" si="93"/>
        <v>2. Lo anterior se aplicará también respecto de todas las competencias o potestades que se atribuyan a las entidades territoriales.</v>
      </c>
      <c r="E732" s="16" t="str">
        <f t="shared" si="94"/>
        <v>CAPÍTULO VI. ESTADO REGIONAL Y ORGANIZACIÓN TERRITORIAL</v>
      </c>
      <c r="F732" s="16" t="str">
        <f t="shared" si="95"/>
        <v>Autonomía fiscal</v>
      </c>
      <c r="G732" s="17" t="s">
        <v>2513</v>
      </c>
      <c r="H732" s="16" t="s">
        <v>973</v>
      </c>
      <c r="I732" s="17" t="s">
        <v>2513</v>
      </c>
      <c r="J732" s="17" t="str">
        <f t="shared" si="91"/>
        <v>Artículo 244 [2]</v>
      </c>
      <c r="K732" s="17" t="str">
        <f t="shared" si="89"/>
        <v>Capítulo VI. Estado Regional y Organización Territorial</v>
      </c>
      <c r="L732" s="18" t="str">
        <f t="shared" si="96"/>
        <v>06 Capítulo VI. Estado Regional y Organización Territorial</v>
      </c>
    </row>
    <row r="733" spans="2:12" ht="61.2" x14ac:dyDescent="0.3">
      <c r="B733" s="14">
        <f t="shared" si="92"/>
        <v>732</v>
      </c>
      <c r="C733" s="15" t="str">
        <f t="shared" si="90"/>
        <v>1</v>
      </c>
      <c r="D733" s="16" t="str">
        <f t="shared" si="93"/>
        <v>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v>
      </c>
      <c r="E733" s="16" t="str">
        <f t="shared" si="94"/>
        <v>CAPÍTULO VI. ESTADO REGIONAL Y ORGANIZACIÓN TERRITORIAL</v>
      </c>
      <c r="F733" s="16" t="str">
        <f t="shared" si="95"/>
        <v>Autonomía fiscal</v>
      </c>
      <c r="G733" s="17" t="s">
        <v>2514</v>
      </c>
      <c r="H733" s="16" t="s">
        <v>3787</v>
      </c>
      <c r="I733" s="17" t="s">
        <v>2514</v>
      </c>
      <c r="J733" s="17" t="str">
        <f t="shared" si="91"/>
        <v>Artículo 245 [1]</v>
      </c>
      <c r="K733" s="17" t="str">
        <f t="shared" si="89"/>
        <v>Capítulo VI. Estado Regional y Organización Territorial</v>
      </c>
      <c r="L733" s="18" t="str">
        <f t="shared" si="96"/>
        <v>06 Capítulo VI. Estado Regional y Organización Territorial</v>
      </c>
    </row>
    <row r="734" spans="2:12" ht="51" x14ac:dyDescent="0.3">
      <c r="B734" s="14">
        <f t="shared" si="92"/>
        <v>733</v>
      </c>
      <c r="C734" s="15" t="str">
        <f t="shared" si="90"/>
        <v>2</v>
      </c>
      <c r="D734" s="16" t="str">
        <f t="shared" si="93"/>
        <v>2. La Ley de Presupuestos deberá propender a que, progresivamente, una parte significativa del gasto público sea ejecutado a través de los gobiernos subnacionales, en función de las responsabilidades propias que debe asumir cada nivel de gobierno.</v>
      </c>
      <c r="E734" s="16" t="str">
        <f t="shared" si="94"/>
        <v>CAPÍTULO VI. ESTADO REGIONAL Y ORGANIZACIÓN TERRITORIAL</v>
      </c>
      <c r="F734" s="16" t="str">
        <f t="shared" si="95"/>
        <v>Autonomía fiscal</v>
      </c>
      <c r="G734" s="17" t="s">
        <v>2514</v>
      </c>
      <c r="H734" s="16" t="s">
        <v>3788</v>
      </c>
      <c r="I734" s="17" t="s">
        <v>2514</v>
      </c>
      <c r="J734" s="17" t="str">
        <f t="shared" si="91"/>
        <v>Artículo 245 [2]</v>
      </c>
      <c r="K734" s="17" t="str">
        <f t="shared" ref="K734:K762" si="97">+K733</f>
        <v>Capítulo VI. Estado Regional y Organización Territorial</v>
      </c>
      <c r="L734" s="18" t="str">
        <f t="shared" si="96"/>
        <v>06 Capítulo VI. Estado Regional y Organización Territorial</v>
      </c>
    </row>
    <row r="735" spans="2:12" ht="28.8" x14ac:dyDescent="0.3">
      <c r="B735" s="14">
        <f t="shared" si="92"/>
        <v>734</v>
      </c>
      <c r="C735" s="15" t="str">
        <f t="shared" si="90"/>
        <v>3</v>
      </c>
      <c r="D735" s="16" t="str">
        <f t="shared" si="93"/>
        <v>3. El deber y la facultad de velar por la estabilidad macroeconómica y fiscal serán centralizados.</v>
      </c>
      <c r="E735" s="16" t="str">
        <f t="shared" si="94"/>
        <v>CAPÍTULO VI. ESTADO REGIONAL Y ORGANIZACIÓN TERRITORIAL</v>
      </c>
      <c r="F735" s="16" t="str">
        <f t="shared" si="95"/>
        <v>Autonomía fiscal</v>
      </c>
      <c r="G735" s="17" t="s">
        <v>2514</v>
      </c>
      <c r="H735" s="16" t="s">
        <v>3789</v>
      </c>
      <c r="I735" s="17" t="s">
        <v>2514</v>
      </c>
      <c r="J735" s="17" t="str">
        <f t="shared" si="91"/>
        <v>Artículo 245 [3]</v>
      </c>
      <c r="K735" s="17" t="str">
        <f t="shared" si="97"/>
        <v>Capítulo VI. Estado Regional y Organización Territorial</v>
      </c>
      <c r="L735" s="18" t="str">
        <f t="shared" si="96"/>
        <v>06 Capítulo VI. Estado Regional y Organización Territorial</v>
      </c>
    </row>
    <row r="736" spans="2:12" ht="51" x14ac:dyDescent="0.3">
      <c r="B736" s="14">
        <f t="shared" si="92"/>
        <v>735</v>
      </c>
      <c r="C736" s="15" t="str">
        <f t="shared" si="90"/>
        <v>1</v>
      </c>
      <c r="D736" s="16" t="str">
        <f t="shared" si="93"/>
        <v>1. La autonomía financiera de las entidades territoriales implica la facultad de ordenar y gestionar sus finanzas públicas en el marco de la Constitución y las leyes, en beneficio de sus habitantes, bajo los criterios de responsabilidad y sostenibilidad financiera.</v>
      </c>
      <c r="E736" s="16" t="str">
        <f t="shared" si="94"/>
        <v>CAPÍTULO VI. ESTADO REGIONAL Y ORGANIZACIÓN TERRITORIAL</v>
      </c>
      <c r="F736" s="16" t="str">
        <f t="shared" si="95"/>
        <v>Autonomía fiscal</v>
      </c>
      <c r="G736" s="17" t="s">
        <v>2515</v>
      </c>
      <c r="H736" s="16" t="s">
        <v>979</v>
      </c>
      <c r="I736" s="17" t="s">
        <v>2515</v>
      </c>
      <c r="J736" s="17" t="str">
        <f t="shared" si="91"/>
        <v>Artículo 246 [1]</v>
      </c>
      <c r="K736" s="17" t="str">
        <f t="shared" si="97"/>
        <v>Capítulo VI. Estado Regional y Organización Territorial</v>
      </c>
      <c r="L736" s="18" t="str">
        <f t="shared" si="96"/>
        <v>06 Capítulo VI. Estado Regional y Organización Territorial</v>
      </c>
    </row>
    <row r="737" spans="2:12" ht="71.400000000000006" x14ac:dyDescent="0.3">
      <c r="B737" s="14">
        <f t="shared" si="92"/>
        <v>736</v>
      </c>
      <c r="C737" s="15" t="str">
        <f t="shared" si="90"/>
        <v>2</v>
      </c>
      <c r="D737" s="16" t="str">
        <f t="shared" si="93"/>
        <v>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v>
      </c>
      <c r="E737" s="16" t="str">
        <f t="shared" si="94"/>
        <v>CAPÍTULO VI. ESTADO REGIONAL Y ORGANIZACIÓN TERRITORIAL</v>
      </c>
      <c r="F737" s="16" t="str">
        <f t="shared" si="95"/>
        <v>Autonomía fiscal</v>
      </c>
      <c r="G737" s="17" t="s">
        <v>2515</v>
      </c>
      <c r="H737" s="16" t="s">
        <v>3790</v>
      </c>
      <c r="I737" s="17" t="s">
        <v>2515</v>
      </c>
      <c r="J737" s="17" t="str">
        <f t="shared" si="91"/>
        <v>Artículo 246 [2]</v>
      </c>
      <c r="K737" s="17" t="str">
        <f t="shared" si="97"/>
        <v>Capítulo VI. Estado Regional y Organización Territorial</v>
      </c>
      <c r="L737" s="18" t="str">
        <f t="shared" si="96"/>
        <v>06 Capítulo VI. Estado Regional y Organización Territorial</v>
      </c>
    </row>
    <row r="738" spans="2:12" ht="28.8" x14ac:dyDescent="0.3">
      <c r="B738" s="14">
        <f t="shared" si="92"/>
        <v>737</v>
      </c>
      <c r="C738" s="15"/>
      <c r="D738" s="16" t="str">
        <f t="shared" si="93"/>
        <v>Las entidades territoriales tendrán las siguientes fuentes de ingresos:</v>
      </c>
      <c r="E738" s="16" t="str">
        <f t="shared" si="94"/>
        <v>CAPÍTULO VI. ESTADO REGIONAL Y ORGANIZACIÓN TERRITORIAL</v>
      </c>
      <c r="F738" s="16" t="str">
        <f t="shared" si="95"/>
        <v>Autonomía fiscal</v>
      </c>
      <c r="G738" s="17" t="s">
        <v>2516</v>
      </c>
      <c r="H738" s="16" t="s">
        <v>982</v>
      </c>
      <c r="I738" s="17" t="s">
        <v>2516</v>
      </c>
      <c r="J738" s="17" t="str">
        <f t="shared" si="91"/>
        <v>Artículo 247</v>
      </c>
      <c r="K738" s="17" t="str">
        <f t="shared" si="97"/>
        <v>Capítulo VI. Estado Regional y Organización Territorial</v>
      </c>
      <c r="L738" s="18" t="str">
        <f t="shared" si="96"/>
        <v>06 Capítulo VI. Estado Regional y Organización Territorial</v>
      </c>
    </row>
    <row r="739" spans="2:12" ht="28.8" x14ac:dyDescent="0.3">
      <c r="B739" s="14">
        <f t="shared" si="92"/>
        <v>738</v>
      </c>
      <c r="C739" s="15" t="str">
        <f t="shared" si="90"/>
        <v>a</v>
      </c>
      <c r="D739" s="16" t="str">
        <f t="shared" si="93"/>
        <v>a) Los recursos asignados por la Ley de Presupuestos.</v>
      </c>
      <c r="E739" s="16" t="str">
        <f t="shared" si="94"/>
        <v>CAPÍTULO VI. ESTADO REGIONAL Y ORGANIZACIÓN TERRITORIAL</v>
      </c>
      <c r="F739" s="16" t="str">
        <f t="shared" si="95"/>
        <v>Autonomía fiscal</v>
      </c>
      <c r="G739" s="17" t="s">
        <v>2516</v>
      </c>
      <c r="H739" s="16" t="s">
        <v>983</v>
      </c>
      <c r="I739" s="17" t="s">
        <v>2516</v>
      </c>
      <c r="J739" s="17" t="str">
        <f t="shared" si="91"/>
        <v>Artículo 247 [a]</v>
      </c>
      <c r="K739" s="17" t="str">
        <f t="shared" si="97"/>
        <v>Capítulo VI. Estado Regional y Organización Territorial</v>
      </c>
      <c r="L739" s="18" t="str">
        <f t="shared" si="96"/>
        <v>06 Capítulo VI. Estado Regional y Organización Territorial</v>
      </c>
    </row>
    <row r="740" spans="2:12" ht="28.8" x14ac:dyDescent="0.3">
      <c r="B740" s="14">
        <f t="shared" si="92"/>
        <v>739</v>
      </c>
      <c r="C740" s="15" t="str">
        <f t="shared" si="90"/>
        <v>b</v>
      </c>
      <c r="D740" s="16" t="str">
        <f t="shared" si="93"/>
        <v>b) Los impuestos en favor de la entidad territorial.</v>
      </c>
      <c r="E740" s="16" t="str">
        <f t="shared" si="94"/>
        <v>CAPÍTULO VI. ESTADO REGIONAL Y ORGANIZACIÓN TERRITORIAL</v>
      </c>
      <c r="F740" s="16" t="str">
        <f t="shared" si="95"/>
        <v>Autonomía fiscal</v>
      </c>
      <c r="G740" s="17" t="s">
        <v>2516</v>
      </c>
      <c r="H740" s="16" t="s">
        <v>984</v>
      </c>
      <c r="I740" s="17" t="s">
        <v>2516</v>
      </c>
      <c r="J740" s="17" t="str">
        <f t="shared" si="91"/>
        <v>Artículo 247 [b]</v>
      </c>
      <c r="K740" s="17" t="str">
        <f t="shared" si="97"/>
        <v>Capítulo VI. Estado Regional y Organización Territorial</v>
      </c>
      <c r="L740" s="18" t="str">
        <f t="shared" si="96"/>
        <v>06 Capítulo VI. Estado Regional y Organización Territorial</v>
      </c>
    </row>
    <row r="741" spans="2:12" ht="28.8" x14ac:dyDescent="0.3">
      <c r="B741" s="14">
        <f t="shared" si="92"/>
        <v>740</v>
      </c>
      <c r="C741" s="15" t="str">
        <f t="shared" si="90"/>
        <v>c</v>
      </c>
      <c r="D741" s="16" t="str">
        <f t="shared" si="93"/>
        <v>c) La distribución de los impuestos establecida en la Ley de Presupuestos.</v>
      </c>
      <c r="E741" s="16" t="str">
        <f t="shared" si="94"/>
        <v>CAPÍTULO VI. ESTADO REGIONAL Y ORGANIZACIÓN TERRITORIAL</v>
      </c>
      <c r="F741" s="16" t="str">
        <f t="shared" si="95"/>
        <v>Autonomía fiscal</v>
      </c>
      <c r="G741" s="17" t="s">
        <v>2516</v>
      </c>
      <c r="H741" s="16" t="s">
        <v>985</v>
      </c>
      <c r="I741" s="17" t="s">
        <v>2516</v>
      </c>
      <c r="J741" s="17" t="str">
        <f t="shared" si="91"/>
        <v>Artículo 247 [c]</v>
      </c>
      <c r="K741" s="17" t="str">
        <f t="shared" si="97"/>
        <v>Capítulo VI. Estado Regional y Organización Territorial</v>
      </c>
      <c r="L741" s="18" t="str">
        <f t="shared" si="96"/>
        <v>06 Capítulo VI. Estado Regional y Organización Territorial</v>
      </c>
    </row>
    <row r="742" spans="2:12" ht="28.8" x14ac:dyDescent="0.3">
      <c r="B742" s="14">
        <f t="shared" si="92"/>
        <v>741</v>
      </c>
      <c r="C742" s="15" t="str">
        <f t="shared" si="90"/>
        <v>d</v>
      </c>
      <c r="D742" s="16" t="str">
        <f t="shared" si="93"/>
        <v>d) Las tasas y contribuciones.</v>
      </c>
      <c r="E742" s="16" t="str">
        <f t="shared" si="94"/>
        <v>CAPÍTULO VI. ESTADO REGIONAL Y ORGANIZACIÓN TERRITORIAL</v>
      </c>
      <c r="F742" s="16" t="str">
        <f t="shared" si="95"/>
        <v>Autonomía fiscal</v>
      </c>
      <c r="G742" s="17" t="s">
        <v>2516</v>
      </c>
      <c r="H742" s="16" t="s">
        <v>986</v>
      </c>
      <c r="I742" s="17" t="s">
        <v>2516</v>
      </c>
      <c r="J742" s="17" t="str">
        <f t="shared" si="91"/>
        <v>Artículo 247 [d]</v>
      </c>
      <c r="K742" s="17" t="str">
        <f t="shared" si="97"/>
        <v>Capítulo VI. Estado Regional y Organización Territorial</v>
      </c>
      <c r="L742" s="18" t="str">
        <f t="shared" si="96"/>
        <v>06 Capítulo VI. Estado Regional y Organización Territorial</v>
      </c>
    </row>
    <row r="743" spans="2:12" ht="28.8" x14ac:dyDescent="0.3">
      <c r="B743" s="14">
        <f t="shared" si="92"/>
        <v>742</v>
      </c>
      <c r="C743" s="15" t="str">
        <f t="shared" si="90"/>
        <v>e</v>
      </c>
      <c r="D743" s="16" t="str">
        <f t="shared" si="93"/>
        <v>e) La distribución de los fondos solidarios.</v>
      </c>
      <c r="E743" s="16" t="str">
        <f t="shared" si="94"/>
        <v>CAPÍTULO VI. ESTADO REGIONAL Y ORGANIZACIÓN TERRITORIAL</v>
      </c>
      <c r="F743" s="16" t="str">
        <f t="shared" si="95"/>
        <v>Autonomía fiscal</v>
      </c>
      <c r="G743" s="17" t="s">
        <v>2516</v>
      </c>
      <c r="H743" s="16" t="s">
        <v>987</v>
      </c>
      <c r="I743" s="17" t="s">
        <v>2516</v>
      </c>
      <c r="J743" s="17" t="str">
        <f t="shared" si="91"/>
        <v>Artículo 247 [e]</v>
      </c>
      <c r="K743" s="17" t="str">
        <f t="shared" si="97"/>
        <v>Capítulo VI. Estado Regional y Organización Territorial</v>
      </c>
      <c r="L743" s="18" t="str">
        <f t="shared" si="96"/>
        <v>06 Capítulo VI. Estado Regional y Organización Territorial</v>
      </c>
    </row>
    <row r="744" spans="2:12" ht="28.8" x14ac:dyDescent="0.3">
      <c r="B744" s="14">
        <f t="shared" si="92"/>
        <v>743</v>
      </c>
      <c r="C744" s="15" t="str">
        <f t="shared" si="90"/>
        <v>f</v>
      </c>
      <c r="D744" s="16" t="str">
        <f t="shared" si="93"/>
        <v>f) La transferencia fiscal interterritorial.</v>
      </c>
      <c r="E744" s="16" t="str">
        <f t="shared" si="94"/>
        <v>CAPÍTULO VI. ESTADO REGIONAL Y ORGANIZACIÓN TERRITORIAL</v>
      </c>
      <c r="F744" s="16" t="str">
        <f t="shared" si="95"/>
        <v>Autonomía fiscal</v>
      </c>
      <c r="G744" s="17" t="s">
        <v>2516</v>
      </c>
      <c r="H744" s="16" t="s">
        <v>988</v>
      </c>
      <c r="I744" s="17" t="s">
        <v>2516</v>
      </c>
      <c r="J744" s="17" t="str">
        <f t="shared" si="91"/>
        <v>Artículo 247 [f]</v>
      </c>
      <c r="K744" s="17" t="str">
        <f t="shared" si="97"/>
        <v>Capítulo VI. Estado Regional y Organización Territorial</v>
      </c>
      <c r="L744" s="18" t="str">
        <f t="shared" si="96"/>
        <v>06 Capítulo VI. Estado Regional y Organización Territorial</v>
      </c>
    </row>
    <row r="745" spans="2:12" ht="28.8" x14ac:dyDescent="0.3">
      <c r="B745" s="14">
        <f t="shared" si="92"/>
        <v>744</v>
      </c>
      <c r="C745" s="15" t="str">
        <f t="shared" si="90"/>
        <v>g</v>
      </c>
      <c r="D745" s="16" t="str">
        <f t="shared" si="93"/>
        <v>g) La administración y aprovechamiento de su patrimonio.</v>
      </c>
      <c r="E745" s="16" t="str">
        <f t="shared" si="94"/>
        <v>CAPÍTULO VI. ESTADO REGIONAL Y ORGANIZACIÓN TERRITORIAL</v>
      </c>
      <c r="F745" s="16" t="str">
        <f t="shared" si="95"/>
        <v>Autonomía fiscal</v>
      </c>
      <c r="G745" s="17" t="s">
        <v>2516</v>
      </c>
      <c r="H745" s="16" t="s">
        <v>989</v>
      </c>
      <c r="I745" s="17" t="s">
        <v>2516</v>
      </c>
      <c r="J745" s="17" t="str">
        <f t="shared" si="91"/>
        <v>Artículo 247 [g]</v>
      </c>
      <c r="K745" s="17" t="str">
        <f t="shared" si="97"/>
        <v>Capítulo VI. Estado Regional y Organización Territorial</v>
      </c>
      <c r="L745" s="18" t="str">
        <f t="shared" si="96"/>
        <v>06 Capítulo VI. Estado Regional y Organización Territorial</v>
      </c>
    </row>
    <row r="746" spans="2:12" ht="28.8" x14ac:dyDescent="0.3">
      <c r="B746" s="14">
        <f t="shared" si="92"/>
        <v>745</v>
      </c>
      <c r="C746" s="15" t="str">
        <f t="shared" si="90"/>
        <v>h</v>
      </c>
      <c r="D746" s="16" t="str">
        <f t="shared" si="93"/>
        <v>h) Las donaciones, las herencias y los legados que reciban conforme a la ley.</v>
      </c>
      <c r="E746" s="16" t="str">
        <f t="shared" si="94"/>
        <v>CAPÍTULO VI. ESTADO REGIONAL Y ORGANIZACIÓN TERRITORIAL</v>
      </c>
      <c r="F746" s="16" t="str">
        <f t="shared" si="95"/>
        <v>Autonomía fiscal</v>
      </c>
      <c r="G746" s="17" t="s">
        <v>2516</v>
      </c>
      <c r="H746" s="16" t="s">
        <v>990</v>
      </c>
      <c r="I746" s="17" t="s">
        <v>2516</v>
      </c>
      <c r="J746" s="17" t="str">
        <f t="shared" si="91"/>
        <v>Artículo 247 [h]</v>
      </c>
      <c r="K746" s="17" t="str">
        <f t="shared" si="97"/>
        <v>Capítulo VI. Estado Regional y Organización Territorial</v>
      </c>
      <c r="L746" s="18" t="str">
        <f t="shared" si="96"/>
        <v>06 Capítulo VI. Estado Regional y Organización Territorial</v>
      </c>
    </row>
    <row r="747" spans="2:12" ht="28.8" x14ac:dyDescent="0.3">
      <c r="B747" s="14">
        <f t="shared" si="92"/>
        <v>746</v>
      </c>
      <c r="C747" s="15" t="str">
        <f t="shared" si="90"/>
        <v>i</v>
      </c>
      <c r="D747" s="16" t="str">
        <f t="shared" si="93"/>
        <v>i) Otras que determinen la Constitución y la ley.</v>
      </c>
      <c r="E747" s="16" t="str">
        <f t="shared" si="94"/>
        <v>CAPÍTULO VI. ESTADO REGIONAL Y ORGANIZACIÓN TERRITORIAL</v>
      </c>
      <c r="F747" s="16" t="str">
        <f t="shared" si="95"/>
        <v>Autonomía fiscal</v>
      </c>
      <c r="G747" s="17" t="s">
        <v>2516</v>
      </c>
      <c r="H747" s="16" t="s">
        <v>991</v>
      </c>
      <c r="I747" s="17" t="s">
        <v>2516</v>
      </c>
      <c r="J747" s="17" t="str">
        <f t="shared" si="91"/>
        <v>Artículo 247 [i]</v>
      </c>
      <c r="K747" s="17" t="str">
        <f t="shared" si="97"/>
        <v>Capítulo VI. Estado Regional y Organización Territorial</v>
      </c>
      <c r="L747" s="18" t="str">
        <f t="shared" si="96"/>
        <v>06 Capítulo VI. Estado Regional y Organización Territorial</v>
      </c>
    </row>
    <row r="748" spans="2:12" ht="30.6" x14ac:dyDescent="0.3">
      <c r="B748" s="14">
        <f t="shared" si="92"/>
        <v>747</v>
      </c>
      <c r="C748" s="15" t="str">
        <f t="shared" si="90"/>
        <v>1</v>
      </c>
      <c r="D748" s="16" t="str">
        <f t="shared" si="93"/>
        <v>1. Los ingresos fiscales generados por impuestos son distribuidos entre la Administración central y las entidades territoriales en la forma establecida en la Ley de Presupuestos.</v>
      </c>
      <c r="E748" s="16" t="str">
        <f t="shared" si="94"/>
        <v>CAPÍTULO VI. ESTADO REGIONAL Y ORGANIZACIÓN TERRITORIAL</v>
      </c>
      <c r="F748" s="16" t="str">
        <f t="shared" si="95"/>
        <v>Autonomía fiscal</v>
      </c>
      <c r="G748" s="17" t="s">
        <v>2517</v>
      </c>
      <c r="H748" s="16" t="s">
        <v>3791</v>
      </c>
      <c r="I748" s="17" t="s">
        <v>2517</v>
      </c>
      <c r="J748" s="17" t="str">
        <f t="shared" si="91"/>
        <v>Artículo 248 [1]</v>
      </c>
      <c r="K748" s="17" t="str">
        <f t="shared" si="97"/>
        <v>Capítulo VI. Estado Regional y Organización Territorial</v>
      </c>
      <c r="L748" s="18" t="str">
        <f t="shared" si="96"/>
        <v>06 Capítulo VI. Estado Regional y Organización Territorial</v>
      </c>
    </row>
    <row r="749" spans="2:12" ht="71.400000000000006" x14ac:dyDescent="0.3">
      <c r="B749" s="14">
        <f t="shared" si="92"/>
        <v>748</v>
      </c>
      <c r="C749" s="15" t="str">
        <f t="shared" si="90"/>
        <v>2</v>
      </c>
      <c r="D749" s="16" t="str">
        <f t="shared" si="93"/>
        <v>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v>
      </c>
      <c r="E749" s="16" t="str">
        <f t="shared" si="94"/>
        <v>CAPÍTULO VI. ESTADO REGIONAL Y ORGANIZACIÓN TERRITORIAL</v>
      </c>
      <c r="F749" s="16" t="str">
        <f t="shared" si="95"/>
        <v>Autonomía fiscal</v>
      </c>
      <c r="G749" s="17" t="s">
        <v>2517</v>
      </c>
      <c r="H749" s="16" t="s">
        <v>3792</v>
      </c>
      <c r="I749" s="17" t="s">
        <v>2517</v>
      </c>
      <c r="J749" s="17" t="str">
        <f t="shared" si="91"/>
        <v>Artículo 248 [2]</v>
      </c>
      <c r="K749" s="17" t="str">
        <f t="shared" si="97"/>
        <v>Capítulo VI. Estado Regional y Organización Territorial</v>
      </c>
      <c r="L749" s="18" t="str">
        <f t="shared" si="96"/>
        <v>06 Capítulo VI. Estado Regional y Organización Territorial</v>
      </c>
    </row>
    <row r="750" spans="2:12" ht="40.799999999999997" x14ac:dyDescent="0.3">
      <c r="B750" s="14">
        <f t="shared" si="92"/>
        <v>749</v>
      </c>
      <c r="C750" s="15" t="str">
        <f t="shared" si="90"/>
        <v>3</v>
      </c>
      <c r="D750" s="16" t="str">
        <f t="shared" si="93"/>
        <v>3. Durante el trámite legislativo presupuestario, el órgano competente sugerirá una fórmula de distribución de ingresos fiscales, la cual considerará los criterios de distribución establecidos por la ley.</v>
      </c>
      <c r="E750" s="16" t="str">
        <f t="shared" si="94"/>
        <v>CAPÍTULO VI. ESTADO REGIONAL Y ORGANIZACIÓN TERRITORIAL</v>
      </c>
      <c r="F750" s="16" t="str">
        <f t="shared" si="95"/>
        <v>Autonomía fiscal</v>
      </c>
      <c r="G750" s="17" t="s">
        <v>2517</v>
      </c>
      <c r="H750" s="16" t="s">
        <v>3793</v>
      </c>
      <c r="I750" s="17" t="s">
        <v>2517</v>
      </c>
      <c r="J750" s="17" t="str">
        <f t="shared" si="91"/>
        <v>Artículo 248 [3]</v>
      </c>
      <c r="K750" s="17" t="str">
        <f t="shared" si="97"/>
        <v>Capítulo VI. Estado Regional y Organización Territorial</v>
      </c>
      <c r="L750" s="18" t="str">
        <f t="shared" si="96"/>
        <v>06 Capítulo VI. Estado Regional y Organización Territorial</v>
      </c>
    </row>
    <row r="751" spans="2:12" ht="30.6" x14ac:dyDescent="0.3">
      <c r="B751" s="14">
        <f t="shared" si="92"/>
        <v>750</v>
      </c>
      <c r="C751" s="15" t="str">
        <f t="shared" si="90"/>
        <v>1</v>
      </c>
      <c r="D751" s="16" t="str">
        <f t="shared" si="93"/>
        <v>1. La Administración y las entidades territoriales deben contribuir a la corrección de las desigualdades que existan entre ellas.</v>
      </c>
      <c r="E751" s="16" t="str">
        <f t="shared" si="94"/>
        <v>CAPÍTULO VI. ESTADO REGIONAL Y ORGANIZACIÓN TERRITORIAL</v>
      </c>
      <c r="F751" s="16" t="str">
        <f t="shared" si="95"/>
        <v>Autonomía fiscal</v>
      </c>
      <c r="G751" s="17" t="s">
        <v>2518</v>
      </c>
      <c r="H751" s="16" t="s">
        <v>3794</v>
      </c>
      <c r="I751" s="17" t="s">
        <v>2518</v>
      </c>
      <c r="J751" s="17" t="str">
        <f t="shared" si="91"/>
        <v>Artículo 249 [1]</v>
      </c>
      <c r="K751" s="17" t="str">
        <f t="shared" si="97"/>
        <v>Capítulo VI. Estado Regional y Organización Territorial</v>
      </c>
      <c r="L751" s="18" t="str">
        <f t="shared" si="96"/>
        <v>06 Capítulo VI. Estado Regional y Organización Territorial</v>
      </c>
    </row>
    <row r="752" spans="2:12" ht="51" x14ac:dyDescent="0.3">
      <c r="B752" s="14">
        <f t="shared" si="92"/>
        <v>751</v>
      </c>
      <c r="C752" s="15" t="str">
        <f t="shared" si="90"/>
        <v>2</v>
      </c>
      <c r="D752" s="16" t="str">
        <f t="shared" si="93"/>
        <v>2. La ley establecerá fondos de compensación para las entidades territoriales con una menor capacidad fiscal. El órgano competente, sobre la base de criterios objetivos, sugerirá al legislador los recursos que deberán ser integrados a estos fondos.</v>
      </c>
      <c r="E752" s="16" t="str">
        <f t="shared" si="94"/>
        <v>CAPÍTULO VI. ESTADO REGIONAL Y ORGANIZACIÓN TERRITORIAL</v>
      </c>
      <c r="F752" s="16" t="str">
        <f t="shared" si="95"/>
        <v>Autonomía fiscal</v>
      </c>
      <c r="G752" s="17" t="s">
        <v>2518</v>
      </c>
      <c r="H752" s="16" t="s">
        <v>998</v>
      </c>
      <c r="I752" s="17" t="s">
        <v>2518</v>
      </c>
      <c r="J752" s="17" t="str">
        <f t="shared" si="91"/>
        <v>Artículo 249 [2]</v>
      </c>
      <c r="K752" s="17" t="str">
        <f t="shared" si="97"/>
        <v>Capítulo VI. Estado Regional y Organización Territorial</v>
      </c>
      <c r="L752" s="18" t="str">
        <f t="shared" si="96"/>
        <v>06 Capítulo VI. Estado Regional y Organización Territorial</v>
      </c>
    </row>
    <row r="753" spans="2:12" ht="40.799999999999997" x14ac:dyDescent="0.3">
      <c r="B753" s="14">
        <f t="shared" si="92"/>
        <v>752</v>
      </c>
      <c r="C753" s="15" t="str">
        <f t="shared" si="90"/>
        <v>3</v>
      </c>
      <c r="D753" s="16" t="str">
        <f t="shared" si="93"/>
        <v>3. La ley establecerá un fondo de contingencia y estabilización macroeconómica para garantizar los recursos de las entidades territoriales ante fluctuaciones de ingresos ordinarios.</v>
      </c>
      <c r="E753" s="16" t="str">
        <f t="shared" si="94"/>
        <v>CAPÍTULO VI. ESTADO REGIONAL Y ORGANIZACIÓN TERRITORIAL</v>
      </c>
      <c r="F753" s="16" t="str">
        <f t="shared" si="95"/>
        <v>Autonomía fiscal</v>
      </c>
      <c r="G753" s="17" t="s">
        <v>2518</v>
      </c>
      <c r="H753" s="16" t="s">
        <v>999</v>
      </c>
      <c r="I753" s="17" t="s">
        <v>2518</v>
      </c>
      <c r="J753" s="17" t="str">
        <f t="shared" si="91"/>
        <v>Artículo 249 [3]</v>
      </c>
      <c r="K753" s="17" t="str">
        <f t="shared" si="97"/>
        <v>Capítulo VI. Estado Regional y Organización Territorial</v>
      </c>
      <c r="L753" s="18" t="str">
        <f t="shared" si="96"/>
        <v>06 Capítulo VI. Estado Regional y Organización Territorial</v>
      </c>
    </row>
    <row r="754" spans="2:12" ht="51" x14ac:dyDescent="0.3">
      <c r="B754" s="14">
        <f t="shared" si="92"/>
        <v>753</v>
      </c>
      <c r="C754" s="15" t="str">
        <f t="shared" si="90"/>
        <v>4</v>
      </c>
      <c r="D754" s="16" t="str">
        <f t="shared" si="93"/>
        <v>4. En virtud de la solidaridad interterritorial, la Administración central deberá realizar transferencias directas incondicionales a las entidades territoriales que cuenten con ingresos fiscales inferiores a la mitad del promedio ponderado de estas.</v>
      </c>
      <c r="E754" s="16" t="str">
        <f t="shared" si="94"/>
        <v>CAPÍTULO VI. ESTADO REGIONAL Y ORGANIZACIÓN TERRITORIAL</v>
      </c>
      <c r="F754" s="16" t="str">
        <f t="shared" si="95"/>
        <v>Autonomía fiscal</v>
      </c>
      <c r="G754" s="17" t="s">
        <v>2518</v>
      </c>
      <c r="H754" s="16" t="s">
        <v>3795</v>
      </c>
      <c r="I754" s="17" t="s">
        <v>2518</v>
      </c>
      <c r="J754" s="17" t="str">
        <f t="shared" si="91"/>
        <v>Artículo 249 [4]</v>
      </c>
      <c r="K754" s="17" t="str">
        <f t="shared" si="97"/>
        <v>Capítulo VI. Estado Regional y Organización Territorial</v>
      </c>
      <c r="L754" s="18" t="str">
        <f t="shared" si="96"/>
        <v>06 Capítulo VI. Estado Regional y Organización Territorial</v>
      </c>
    </row>
    <row r="755" spans="2:12" ht="51" x14ac:dyDescent="0.3">
      <c r="B755" s="14">
        <f t="shared" si="92"/>
        <v>754</v>
      </c>
      <c r="C755" s="15" t="str">
        <f t="shared" si="90"/>
        <v>5</v>
      </c>
      <c r="D755" s="16" t="str">
        <f t="shared" si="93"/>
        <v>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v>
      </c>
      <c r="E755" s="16" t="str">
        <f t="shared" si="94"/>
        <v>CAPÍTULO VI. ESTADO REGIONAL Y ORGANIZACIÓN TERRITORIAL</v>
      </c>
      <c r="F755" s="16" t="str">
        <f t="shared" si="95"/>
        <v>Autonomía fiscal</v>
      </c>
      <c r="G755" s="17" t="s">
        <v>2518</v>
      </c>
      <c r="H755" s="16" t="s">
        <v>3796</v>
      </c>
      <c r="I755" s="17" t="s">
        <v>2518</v>
      </c>
      <c r="J755" s="17" t="str">
        <f t="shared" si="91"/>
        <v>Artículo 249 [5]</v>
      </c>
      <c r="K755" s="17" t="str">
        <f t="shared" si="97"/>
        <v>Capítulo VI. Estado Regional y Organización Territorial</v>
      </c>
      <c r="L755" s="18" t="str">
        <f t="shared" si="96"/>
        <v>06 Capítulo VI. Estado Regional y Organización Territorial</v>
      </c>
    </row>
    <row r="756" spans="2:12" ht="30.6" x14ac:dyDescent="0.3">
      <c r="B756" s="14">
        <f t="shared" si="92"/>
        <v>755</v>
      </c>
      <c r="C756" s="15"/>
      <c r="D756" s="16" t="str">
        <f t="shared" si="93"/>
        <v>Los gobiernos regionales y locales podrán emitir deuda en conformidad con lo que disponga la ley, general o especial, la que establecerá al menos las siguientes regulaciones:</v>
      </c>
      <c r="E756" s="16" t="str">
        <f t="shared" si="94"/>
        <v>CAPÍTULO VI. ESTADO REGIONAL Y ORGANIZACIÓN TERRITORIAL</v>
      </c>
      <c r="F756" s="16" t="str">
        <f t="shared" si="95"/>
        <v>Autonomía fiscal</v>
      </c>
      <c r="G756" s="17" t="s">
        <v>2519</v>
      </c>
      <c r="H756" s="16" t="s">
        <v>2425</v>
      </c>
      <c r="I756" s="17" t="s">
        <v>2519</v>
      </c>
      <c r="J756" s="17" t="str">
        <f t="shared" si="91"/>
        <v>Artículo 250</v>
      </c>
      <c r="K756" s="17" t="str">
        <f t="shared" si="97"/>
        <v>Capítulo VI. Estado Regional y Organización Territorial</v>
      </c>
      <c r="L756" s="18" t="str">
        <f t="shared" si="96"/>
        <v>06 Capítulo VI. Estado Regional y Organización Territorial</v>
      </c>
    </row>
    <row r="757" spans="2:12" ht="30.6" x14ac:dyDescent="0.3">
      <c r="B757" s="14">
        <f t="shared" si="92"/>
        <v>756</v>
      </c>
      <c r="C757" s="15" t="str">
        <f t="shared" si="90"/>
        <v>a</v>
      </c>
      <c r="D757" s="16" t="str">
        <f t="shared" si="93"/>
        <v>a) La prohibición de destinar los fondos recaudados mediante emisión de deuda o empréstitos al financiamiento de gasto corriente.</v>
      </c>
      <c r="E757" s="16" t="str">
        <f t="shared" si="94"/>
        <v>CAPÍTULO VI. ESTADO REGIONAL Y ORGANIZACIÓN TERRITORIAL</v>
      </c>
      <c r="F757" s="16" t="str">
        <f t="shared" si="95"/>
        <v>Autonomía fiscal</v>
      </c>
      <c r="G757" s="17" t="s">
        <v>2519</v>
      </c>
      <c r="H757" s="16" t="s">
        <v>1004</v>
      </c>
      <c r="I757" s="17" t="s">
        <v>2519</v>
      </c>
      <c r="J757" s="17" t="str">
        <f t="shared" si="91"/>
        <v>Artículo 250 [a]</v>
      </c>
      <c r="K757" s="17" t="str">
        <f t="shared" si="97"/>
        <v>Capítulo VI. Estado Regional y Organización Territorial</v>
      </c>
      <c r="L757" s="18" t="str">
        <f t="shared" si="96"/>
        <v>06 Capítulo VI. Estado Regional y Organización Territorial</v>
      </c>
    </row>
    <row r="758" spans="2:12" ht="28.8" x14ac:dyDescent="0.3">
      <c r="B758" s="14">
        <f t="shared" si="92"/>
        <v>757</v>
      </c>
      <c r="C758" s="15" t="str">
        <f t="shared" si="90"/>
        <v>b</v>
      </c>
      <c r="D758" s="16" t="str">
        <f t="shared" si="93"/>
        <v>b) Los mecanismos que garanticen que la deuda sea íntegra y debidamente servida por el deudor.</v>
      </c>
      <c r="E758" s="16" t="str">
        <f t="shared" si="94"/>
        <v>CAPÍTULO VI. ESTADO REGIONAL Y ORGANIZACIÓN TERRITORIAL</v>
      </c>
      <c r="F758" s="16" t="str">
        <f t="shared" si="95"/>
        <v>Autonomía fiscal</v>
      </c>
      <c r="G758" s="17" t="s">
        <v>2519</v>
      </c>
      <c r="H758" s="16" t="s">
        <v>1005</v>
      </c>
      <c r="I758" s="17" t="s">
        <v>2519</v>
      </c>
      <c r="J758" s="17" t="str">
        <f t="shared" si="91"/>
        <v>Artículo 250 [b]</v>
      </c>
      <c r="K758" s="17" t="str">
        <f t="shared" si="97"/>
        <v>Capítulo VI. Estado Regional y Organización Territorial</v>
      </c>
      <c r="L758" s="18" t="str">
        <f t="shared" si="96"/>
        <v>06 Capítulo VI. Estado Regional y Organización Territorial</v>
      </c>
    </row>
    <row r="759" spans="2:12" ht="28.8" x14ac:dyDescent="0.3">
      <c r="B759" s="14">
        <f t="shared" si="92"/>
        <v>758</v>
      </c>
      <c r="C759" s="15" t="str">
        <f t="shared" si="90"/>
        <v>c</v>
      </c>
      <c r="D759" s="16" t="str">
        <f t="shared" si="93"/>
        <v>c) La prohibición del establecimiento de garantías o cauciones del fisco.</v>
      </c>
      <c r="E759" s="16" t="str">
        <f t="shared" si="94"/>
        <v>CAPÍTULO VI. ESTADO REGIONAL Y ORGANIZACIÓN TERRITORIAL</v>
      </c>
      <c r="F759" s="16" t="str">
        <f t="shared" si="95"/>
        <v>Autonomía fiscal</v>
      </c>
      <c r="G759" s="17" t="s">
        <v>2519</v>
      </c>
      <c r="H759" s="16" t="s">
        <v>1006</v>
      </c>
      <c r="I759" s="17" t="s">
        <v>2519</v>
      </c>
      <c r="J759" s="17" t="str">
        <f t="shared" si="91"/>
        <v>Artículo 250 [c]</v>
      </c>
      <c r="K759" s="17" t="str">
        <f t="shared" si="97"/>
        <v>Capítulo VI. Estado Regional y Organización Territorial</v>
      </c>
      <c r="L759" s="18" t="str">
        <f t="shared" si="96"/>
        <v>06 Capítulo VI. Estado Regional y Organización Territorial</v>
      </c>
    </row>
    <row r="760" spans="2:12" ht="40.799999999999997" x14ac:dyDescent="0.3">
      <c r="B760" s="14">
        <f t="shared" si="92"/>
        <v>759</v>
      </c>
      <c r="C760" s="15" t="str">
        <f t="shared" si="90"/>
        <v>d</v>
      </c>
      <c r="D760" s="16" t="str">
        <f t="shared" si="93"/>
        <v>d) El establecimiento de límites máximos de endeudamiento como porcentaje del presupuesto anual del gobierno regional y municipal respectivo y la obligación de mantener una clasificación de riesgo actualizada.</v>
      </c>
      <c r="E760" s="16" t="str">
        <f t="shared" si="94"/>
        <v>CAPÍTULO VI. ESTADO REGIONAL Y ORGANIZACIÓN TERRITORIAL</v>
      </c>
      <c r="F760" s="16" t="str">
        <f t="shared" si="95"/>
        <v>Autonomía fiscal</v>
      </c>
      <c r="G760" s="17" t="s">
        <v>2519</v>
      </c>
      <c r="H760" s="16" t="s">
        <v>3797</v>
      </c>
      <c r="I760" s="17" t="s">
        <v>2519</v>
      </c>
      <c r="J760" s="17" t="str">
        <f t="shared" si="91"/>
        <v>Artículo 250 [d]</v>
      </c>
      <c r="K760" s="17" t="str">
        <f t="shared" si="97"/>
        <v>Capítulo VI. Estado Regional y Organización Territorial</v>
      </c>
      <c r="L760" s="18" t="str">
        <f t="shared" si="96"/>
        <v>06 Capítulo VI. Estado Regional y Organización Territorial</v>
      </c>
    </row>
    <row r="761" spans="2:12" ht="28.8" x14ac:dyDescent="0.3">
      <c r="B761" s="14">
        <f t="shared" si="92"/>
        <v>760</v>
      </c>
      <c r="C761" s="15" t="str">
        <f t="shared" si="90"/>
        <v>e</v>
      </c>
      <c r="D761" s="16" t="str">
        <f t="shared" si="93"/>
        <v>e) Restricciones en períodos electorales.</v>
      </c>
      <c r="E761" s="16" t="str">
        <f t="shared" si="94"/>
        <v>CAPÍTULO VI. ESTADO REGIONAL Y ORGANIZACIÓN TERRITORIAL</v>
      </c>
      <c r="F761" s="16" t="str">
        <f t="shared" si="95"/>
        <v>Autonomía fiscal</v>
      </c>
      <c r="G761" s="17" t="s">
        <v>2519</v>
      </c>
      <c r="H761" s="16" t="s">
        <v>1008</v>
      </c>
      <c r="I761" s="17" t="s">
        <v>2519</v>
      </c>
      <c r="J761" s="17" t="str">
        <f t="shared" si="91"/>
        <v>Artículo 250 [e]</v>
      </c>
      <c r="K761" s="17" t="str">
        <f t="shared" si="97"/>
        <v>Capítulo VI. Estado Regional y Organización Territorial</v>
      </c>
      <c r="L761" s="18" t="str">
        <f t="shared" si="96"/>
        <v>06 Capítulo VI. Estado Regional y Organización Territorial</v>
      </c>
    </row>
    <row r="762" spans="2:12" ht="28.8" x14ac:dyDescent="0.3">
      <c r="B762" s="14">
        <f t="shared" si="92"/>
        <v>761</v>
      </c>
      <c r="C762" s="15" t="str">
        <f t="shared" si="90"/>
        <v>f</v>
      </c>
      <c r="D762" s="16" t="str">
        <f t="shared" si="93"/>
        <v>f) Estos recursos no podrán ser destinados a remuneraciones ni a gasto corriente.</v>
      </c>
      <c r="E762" s="16" t="str">
        <f t="shared" si="94"/>
        <v>CAPÍTULO VI. ESTADO REGIONAL Y ORGANIZACIÓN TERRITORIAL</v>
      </c>
      <c r="F762" s="16" t="str">
        <f t="shared" si="95"/>
        <v>Autonomía fiscal</v>
      </c>
      <c r="G762" s="17" t="s">
        <v>2519</v>
      </c>
      <c r="H762" s="16" t="s">
        <v>1009</v>
      </c>
      <c r="I762" s="17" t="s">
        <v>2519</v>
      </c>
      <c r="J762" s="17" t="str">
        <f t="shared" si="91"/>
        <v>Artículo 250 [f]</v>
      </c>
      <c r="K762" s="17" t="str">
        <f t="shared" si="97"/>
        <v>Capítulo VI. Estado Regional y Organización Territorial</v>
      </c>
      <c r="L762" s="18" t="str">
        <f t="shared" si="96"/>
        <v>06 Capítulo VI. Estado Regional y Organización Territorial</v>
      </c>
    </row>
    <row r="763" spans="2:12" ht="28.8" x14ac:dyDescent="0.3">
      <c r="B763" s="14">
        <f t="shared" si="92"/>
        <v>762</v>
      </c>
      <c r="C763" s="15" t="str">
        <f t="shared" si="90"/>
        <v>E</v>
      </c>
      <c r="D763" s="16" t="str">
        <f t="shared" si="93"/>
        <v>El Poder Legislativo se compone del Congreso de Diputadas y Diputados y de la Cámara de las Regiones.</v>
      </c>
      <c r="E763" s="19" t="s">
        <v>4254</v>
      </c>
      <c r="F763" s="20" t="s">
        <v>4131</v>
      </c>
      <c r="G763" s="17" t="s">
        <v>2520</v>
      </c>
      <c r="H763" s="16" t="s">
        <v>2432</v>
      </c>
      <c r="I763" s="17" t="s">
        <v>2520</v>
      </c>
      <c r="J763" s="17" t="str">
        <f t="shared" si="91"/>
        <v>Artículo 251 [E]</v>
      </c>
      <c r="K763" s="17" t="s">
        <v>4276</v>
      </c>
      <c r="L763" s="18" t="s">
        <v>4287</v>
      </c>
    </row>
    <row r="764" spans="2:12" ht="40.799999999999997" x14ac:dyDescent="0.3">
      <c r="B764" s="14">
        <f t="shared" si="92"/>
        <v>763</v>
      </c>
      <c r="C764" s="15" t="str">
        <f t="shared" si="90"/>
        <v>1</v>
      </c>
      <c r="D764" s="16" t="str">
        <f t="shared" si="93"/>
        <v>1. El Congreso de Diputadas y Diputados es un órgano deliberativo, paritario y plurinacional que representa al pueblo. Concurre a la formación de las leyes y ejerce las demás facultades encomendadas por la Constitución.</v>
      </c>
      <c r="E764" s="16" t="str">
        <f t="shared" si="94"/>
        <v>CAPÍTULO VII. PODER LEGISLATIVO</v>
      </c>
      <c r="F764" s="20" t="s">
        <v>4255</v>
      </c>
      <c r="G764" s="17" t="s">
        <v>2521</v>
      </c>
      <c r="H764" s="16" t="s">
        <v>3798</v>
      </c>
      <c r="I764" s="17" t="s">
        <v>2521</v>
      </c>
      <c r="J764" s="17" t="str">
        <f t="shared" si="91"/>
        <v>Artículo 252 [1]</v>
      </c>
      <c r="K764" s="17" t="str">
        <f t="shared" ref="K764:K827" si="98">+K763</f>
        <v>Capítulo VII. Poder Legislativo</v>
      </c>
      <c r="L764" s="18" t="str">
        <f t="shared" si="96"/>
        <v>07 Capítulo VII. Poder Legislativo</v>
      </c>
    </row>
    <row r="765" spans="2:12" ht="61.2" x14ac:dyDescent="0.3">
      <c r="B765" s="14">
        <f t="shared" si="92"/>
        <v>764</v>
      </c>
      <c r="C765" s="15" t="str">
        <f t="shared" si="90"/>
        <v>2</v>
      </c>
      <c r="D765" s="16" t="str">
        <f t="shared" si="93"/>
        <v>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v>
      </c>
      <c r="E765" s="16" t="str">
        <f t="shared" si="94"/>
        <v>CAPÍTULO VII. PODER LEGISLATIVO</v>
      </c>
      <c r="F765" s="16" t="str">
        <f t="shared" si="95"/>
        <v>Congreso de Diputadas y Diputados</v>
      </c>
      <c r="G765" s="17" t="s">
        <v>2521</v>
      </c>
      <c r="H765" s="16" t="s">
        <v>3799</v>
      </c>
      <c r="I765" s="17" t="s">
        <v>2521</v>
      </c>
      <c r="J765" s="17" t="str">
        <f t="shared" si="91"/>
        <v>Artículo 252 [2]</v>
      </c>
      <c r="K765" s="17" t="str">
        <f t="shared" si="98"/>
        <v>Capítulo VII. Poder Legislativo</v>
      </c>
      <c r="L765" s="18" t="str">
        <f t="shared" si="96"/>
        <v>07 Capítulo VII. Poder Legislativo</v>
      </c>
    </row>
    <row r="766" spans="2:12" ht="71.400000000000006" x14ac:dyDescent="0.3">
      <c r="B766" s="14">
        <f t="shared" si="92"/>
        <v>765</v>
      </c>
      <c r="C766" s="15" t="str">
        <f t="shared" si="90"/>
        <v>3</v>
      </c>
      <c r="D766" s="16" t="str">
        <f t="shared" si="93"/>
        <v>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v>
      </c>
      <c r="E766" s="16" t="str">
        <f t="shared" si="94"/>
        <v>CAPÍTULO VII. PODER LEGISLATIVO</v>
      </c>
      <c r="F766" s="16" t="str">
        <f t="shared" si="95"/>
        <v>Congreso de Diputadas y Diputados</v>
      </c>
      <c r="G766" s="17" t="s">
        <v>2521</v>
      </c>
      <c r="H766" s="16" t="s">
        <v>3800</v>
      </c>
      <c r="I766" s="17" t="s">
        <v>2521</v>
      </c>
      <c r="J766" s="17" t="str">
        <f t="shared" si="91"/>
        <v>Artículo 252 [3]</v>
      </c>
      <c r="K766" s="17" t="str">
        <f t="shared" si="98"/>
        <v>Capítulo VII. Poder Legislativo</v>
      </c>
      <c r="L766" s="18" t="str">
        <f t="shared" si="96"/>
        <v>07 Capítulo VII. Poder Legislativo</v>
      </c>
    </row>
    <row r="767" spans="2:12" ht="28.8" x14ac:dyDescent="0.3">
      <c r="B767" s="14">
        <f t="shared" si="92"/>
        <v>766</v>
      </c>
      <c r="C767" s="15"/>
      <c r="D767" s="16" t="str">
        <f t="shared" si="93"/>
        <v>Son atribuciones exclusivas del Congreso de Diputadas y Diputados:</v>
      </c>
      <c r="E767" s="16" t="str">
        <f t="shared" si="94"/>
        <v>CAPÍTULO VII. PODER LEGISLATIVO</v>
      </c>
      <c r="F767" s="16" t="str">
        <f t="shared" si="95"/>
        <v>Congreso de Diputadas y Diputados</v>
      </c>
      <c r="G767" s="17" t="s">
        <v>2522</v>
      </c>
      <c r="H767" s="16" t="s">
        <v>1017</v>
      </c>
      <c r="I767" s="17" t="s">
        <v>2522</v>
      </c>
      <c r="J767" s="17" t="str">
        <f t="shared" si="91"/>
        <v>Artículo 253</v>
      </c>
      <c r="K767" s="17" t="str">
        <f t="shared" si="98"/>
        <v>Capítulo VII. Poder Legislativo</v>
      </c>
      <c r="L767" s="18" t="str">
        <f t="shared" si="96"/>
        <v>07 Capítulo VII. Poder Legislativo</v>
      </c>
    </row>
    <row r="768" spans="2:12" ht="28.8" x14ac:dyDescent="0.3">
      <c r="B768" s="14">
        <f t="shared" si="92"/>
        <v>767</v>
      </c>
      <c r="C768" s="15" t="str">
        <f t="shared" si="90"/>
        <v>a</v>
      </c>
      <c r="D768" s="16" t="str">
        <f t="shared" si="93"/>
        <v>a) Fiscalizar los actos del Gobierno. Para ejercer esta atribución puede:</v>
      </c>
      <c r="E768" s="16" t="str">
        <f t="shared" si="94"/>
        <v>CAPÍTULO VII. PODER LEGISLATIVO</v>
      </c>
      <c r="F768" s="16" t="str">
        <f t="shared" si="95"/>
        <v>Congreso de Diputadas y Diputados</v>
      </c>
      <c r="G768" s="17" t="s">
        <v>2522</v>
      </c>
      <c r="H768" s="16" t="s">
        <v>1018</v>
      </c>
      <c r="I768" s="17" t="s">
        <v>2522</v>
      </c>
      <c r="J768" s="17" t="str">
        <f t="shared" si="91"/>
        <v>Artículo 253 [a]</v>
      </c>
      <c r="K768" s="17" t="str">
        <f t="shared" si="98"/>
        <v>Capítulo VII. Poder Legislativo</v>
      </c>
      <c r="L768" s="18" t="str">
        <f t="shared" si="96"/>
        <v>07 Capítulo VII. Poder Legislativo</v>
      </c>
    </row>
    <row r="769" spans="2:12" ht="51" x14ac:dyDescent="0.3">
      <c r="B769" s="14">
        <f t="shared" si="92"/>
        <v>768</v>
      </c>
      <c r="C769" s="15" t="str">
        <f t="shared" si="90"/>
        <v>1</v>
      </c>
      <c r="D769" s="16" t="str">
        <f t="shared" si="93"/>
        <v>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v>
      </c>
      <c r="E769" s="16" t="str">
        <f t="shared" si="94"/>
        <v>CAPÍTULO VII. PODER LEGISLATIVO</v>
      </c>
      <c r="F769" s="16" t="str">
        <f t="shared" si="95"/>
        <v>Congreso de Diputadas y Diputados</v>
      </c>
      <c r="G769" s="17" t="s">
        <v>2522</v>
      </c>
      <c r="H769" s="16" t="s">
        <v>3801</v>
      </c>
      <c r="I769" s="17" t="s">
        <v>2522</v>
      </c>
      <c r="J769" s="17" t="str">
        <f t="shared" si="91"/>
        <v>Artículo 253 [1]</v>
      </c>
      <c r="K769" s="17" t="str">
        <f t="shared" si="98"/>
        <v>Capítulo VII. Poder Legislativo</v>
      </c>
      <c r="L769" s="18" t="str">
        <f t="shared" si="96"/>
        <v>07 Capítulo VII. Poder Legislativo</v>
      </c>
    </row>
    <row r="770" spans="2:12" ht="81.599999999999994" x14ac:dyDescent="0.3">
      <c r="B770" s="14">
        <f t="shared" si="92"/>
        <v>769</v>
      </c>
      <c r="C770" s="15" t="str">
        <f t="shared" si="90"/>
        <v>2</v>
      </c>
      <c r="D770" s="16" t="str">
        <f t="shared" si="93"/>
        <v>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v>
      </c>
      <c r="E770" s="16" t="str">
        <f t="shared" si="94"/>
        <v>CAPÍTULO VII. PODER LEGISLATIVO</v>
      </c>
      <c r="F770" s="16" t="str">
        <f t="shared" si="95"/>
        <v>Congreso de Diputadas y Diputados</v>
      </c>
      <c r="G770" s="17" t="s">
        <v>2522</v>
      </c>
      <c r="H770" s="16" t="s">
        <v>3802</v>
      </c>
      <c r="I770" s="17" t="s">
        <v>2522</v>
      </c>
      <c r="J770" s="17" t="str">
        <f t="shared" si="91"/>
        <v>Artículo 253 [2]</v>
      </c>
      <c r="K770" s="17" t="str">
        <f t="shared" si="98"/>
        <v>Capítulo VII. Poder Legislativo</v>
      </c>
      <c r="L770" s="18" t="str">
        <f t="shared" si="96"/>
        <v>07 Capítulo VII. Poder Legislativo</v>
      </c>
    </row>
    <row r="771" spans="2:12" ht="112.2" x14ac:dyDescent="0.3">
      <c r="B771" s="14">
        <f t="shared" si="92"/>
        <v>770</v>
      </c>
      <c r="C771" s="15" t="str">
        <f t="shared" ref="C771:C834" si="99">+LEFT(D771,1)</f>
        <v>3</v>
      </c>
      <c r="D771" s="16" t="str">
        <f t="shared" si="93"/>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v>
      </c>
      <c r="E771" s="16" t="str">
        <f t="shared" si="94"/>
        <v>CAPÍTULO VII. PODER LEGISLATIVO</v>
      </c>
      <c r="F771" s="16" t="str">
        <f t="shared" si="95"/>
        <v>Congreso de Diputadas y Diputados</v>
      </c>
      <c r="G771" s="17" t="s">
        <v>2522</v>
      </c>
      <c r="H771" s="16" t="s">
        <v>3803</v>
      </c>
      <c r="I771" s="17" t="s">
        <v>2522</v>
      </c>
      <c r="J771" s="17" t="str">
        <f t="shared" ref="J771:J834" si="100">+IF(C771="",I771,I771&amp;" ["&amp;C771&amp;"]")</f>
        <v>Artículo 253 [3]</v>
      </c>
      <c r="K771" s="17" t="str">
        <f t="shared" si="98"/>
        <v>Capítulo VII. Poder Legislativo</v>
      </c>
      <c r="L771" s="18" t="str">
        <f t="shared" si="96"/>
        <v>07 Capítulo VII. Poder Legislativo</v>
      </c>
    </row>
    <row r="772" spans="2:12" ht="30.6" x14ac:dyDescent="0.3">
      <c r="B772" s="14">
        <f t="shared" si="92"/>
        <v>771</v>
      </c>
      <c r="C772" s="15" t="str">
        <f t="shared" si="99"/>
        <v>b</v>
      </c>
      <c r="D772" s="16" t="str">
        <f t="shared" si="93"/>
        <v>b) Declarar, cuando la Presidenta o el Presidente presente la renuncia a su cargo, si los motivos que la originan son o no fundados y, en consecuencia, admitirla o desecharla.</v>
      </c>
      <c r="E772" s="16" t="str">
        <f t="shared" si="94"/>
        <v>CAPÍTULO VII. PODER LEGISLATIVO</v>
      </c>
      <c r="F772" s="16" t="str">
        <f t="shared" si="95"/>
        <v>Congreso de Diputadas y Diputados</v>
      </c>
      <c r="G772" s="17" t="s">
        <v>2522</v>
      </c>
      <c r="H772" s="16" t="s">
        <v>3804</v>
      </c>
      <c r="I772" s="17" t="s">
        <v>2522</v>
      </c>
      <c r="J772" s="17" t="str">
        <f t="shared" si="100"/>
        <v>Artículo 253 [b]</v>
      </c>
      <c r="K772" s="17" t="str">
        <f t="shared" si="98"/>
        <v>Capítulo VII. Poder Legislativo</v>
      </c>
      <c r="L772" s="18" t="str">
        <f t="shared" si="96"/>
        <v>07 Capítulo VII. Poder Legislativo</v>
      </c>
    </row>
    <row r="773" spans="2:12" ht="30.6" x14ac:dyDescent="0.3">
      <c r="B773" s="14">
        <f t="shared" ref="B773:B836" si="101">+B772+1</f>
        <v>772</v>
      </c>
      <c r="C773" s="15" t="str">
        <f t="shared" si="99"/>
        <v>c</v>
      </c>
      <c r="D773" s="16" t="str">
        <f t="shared" ref="D773:D836" si="102">+H773</f>
        <v>c) Declarar si ha lugar o no respecto de las acusaciones que no menos de diez ni más de veinte de sus integrantes formulen en contra de:</v>
      </c>
      <c r="E773" s="16" t="str">
        <f t="shared" ref="E773:E836" si="103">+E772</f>
        <v>CAPÍTULO VII. PODER LEGISLATIVO</v>
      </c>
      <c r="F773" s="16" t="str">
        <f t="shared" ref="F773:F836" si="104">+F772</f>
        <v>Congreso de Diputadas y Diputados</v>
      </c>
      <c r="G773" s="17" t="s">
        <v>2522</v>
      </c>
      <c r="H773" s="16" t="s">
        <v>1023</v>
      </c>
      <c r="I773" s="17" t="s">
        <v>2522</v>
      </c>
      <c r="J773" s="17" t="str">
        <f t="shared" si="100"/>
        <v>Artículo 253 [c]</v>
      </c>
      <c r="K773" s="17" t="str">
        <f t="shared" si="98"/>
        <v>Capítulo VII. Poder Legislativo</v>
      </c>
      <c r="L773" s="18" t="str">
        <f t="shared" ref="L773:L836" si="105">+L772</f>
        <v>07 Capítulo VII. Poder Legislativo</v>
      </c>
    </row>
    <row r="774" spans="2:12" ht="81.599999999999994" x14ac:dyDescent="0.3">
      <c r="B774" s="14">
        <f t="shared" si="101"/>
        <v>773</v>
      </c>
      <c r="C774" s="15" t="str">
        <f t="shared" si="99"/>
        <v>1</v>
      </c>
      <c r="D774" s="16" t="str">
        <f t="shared" si="102"/>
        <v>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v>
      </c>
      <c r="E774" s="16" t="str">
        <f t="shared" si="103"/>
        <v>CAPÍTULO VII. PODER LEGISLATIVO</v>
      </c>
      <c r="F774" s="16" t="str">
        <f t="shared" si="104"/>
        <v>Congreso de Diputadas y Diputados</v>
      </c>
      <c r="G774" s="17" t="s">
        <v>2522</v>
      </c>
      <c r="H774" s="16" t="s">
        <v>3805</v>
      </c>
      <c r="I774" s="17" t="s">
        <v>2522</v>
      </c>
      <c r="J774" s="17" t="str">
        <f t="shared" si="100"/>
        <v>Artículo 253 [1]</v>
      </c>
      <c r="K774" s="17" t="str">
        <f t="shared" si="98"/>
        <v>Capítulo VII. Poder Legislativo</v>
      </c>
      <c r="L774" s="18" t="str">
        <f t="shared" si="105"/>
        <v>07 Capítulo VII. Poder Legislativo</v>
      </c>
    </row>
    <row r="775" spans="2:12" ht="51" x14ac:dyDescent="0.3">
      <c r="B775" s="14">
        <f t="shared" si="101"/>
        <v>774</v>
      </c>
      <c r="C775" s="15" t="str">
        <f t="shared" si="99"/>
        <v>2</v>
      </c>
      <c r="D775" s="16" t="str">
        <f t="shared" si="102"/>
        <v>2) Las ministras y los ministros de Estado, por haber comprometido gravemente el honor o la seguridad del Estado, por infringir la Constitución o las leyes o haber dejado estas sin ejecución y por los delitos de traición, concusión, malversación de fondos públicos y soborno.</v>
      </c>
      <c r="E775" s="16" t="str">
        <f t="shared" si="103"/>
        <v>CAPÍTULO VII. PODER LEGISLATIVO</v>
      </c>
      <c r="F775" s="16" t="str">
        <f t="shared" si="104"/>
        <v>Congreso de Diputadas y Diputados</v>
      </c>
      <c r="G775" s="17" t="s">
        <v>2522</v>
      </c>
      <c r="H775" s="16" t="s">
        <v>3806</v>
      </c>
      <c r="I775" s="17" t="s">
        <v>2522</v>
      </c>
      <c r="J775" s="17" t="str">
        <f t="shared" si="100"/>
        <v>Artículo 253 [2]</v>
      </c>
      <c r="K775" s="17" t="str">
        <f t="shared" si="98"/>
        <v>Capítulo VII. Poder Legislativo</v>
      </c>
      <c r="L775" s="18" t="str">
        <f t="shared" si="105"/>
        <v>07 Capítulo VII. Poder Legislativo</v>
      </c>
    </row>
    <row r="776" spans="2:12" ht="30.6" x14ac:dyDescent="0.3">
      <c r="B776" s="14">
        <f t="shared" si="101"/>
        <v>775</v>
      </c>
      <c r="C776" s="15" t="str">
        <f t="shared" si="99"/>
        <v>3</v>
      </c>
      <c r="D776" s="16" t="str">
        <f t="shared" si="102"/>
        <v>3) Las juezas y los jueces de las cortes de apelaciones y la Corte Suprema y la contralora o el contralor general de la república, por notable abandono de sus deberes.</v>
      </c>
      <c r="E776" s="16" t="str">
        <f t="shared" si="103"/>
        <v>CAPÍTULO VII. PODER LEGISLATIVO</v>
      </c>
      <c r="F776" s="16" t="str">
        <f t="shared" si="104"/>
        <v>Congreso de Diputadas y Diputados</v>
      </c>
      <c r="G776" s="17" t="s">
        <v>2522</v>
      </c>
      <c r="H776" s="16" t="s">
        <v>3807</v>
      </c>
      <c r="I776" s="17" t="s">
        <v>2522</v>
      </c>
      <c r="J776" s="17" t="str">
        <f t="shared" si="100"/>
        <v>Artículo 253 [3]</v>
      </c>
      <c r="K776" s="17" t="str">
        <f t="shared" si="98"/>
        <v>Capítulo VII. Poder Legislativo</v>
      </c>
      <c r="L776" s="18" t="str">
        <f t="shared" si="105"/>
        <v>07 Capítulo VII. Poder Legislativo</v>
      </c>
    </row>
    <row r="777" spans="2:12" ht="51" x14ac:dyDescent="0.3">
      <c r="B777" s="14">
        <f t="shared" si="101"/>
        <v>776</v>
      </c>
      <c r="C777" s="15" t="str">
        <f t="shared" si="99"/>
        <v>4</v>
      </c>
      <c r="D777" s="16" t="str">
        <f t="shared" si="102"/>
        <v>4) Las y los generales o almirantes de las instituciones pertenecientes a las Fuerzas Armadas, el general director de Carabineros de Chile y el director general de la Policía de Investigaciones de Chile, por haber comprometido gravemente el honor o la seguridad del Estado.</v>
      </c>
      <c r="E777" s="16" t="str">
        <f t="shared" si="103"/>
        <v>CAPÍTULO VII. PODER LEGISLATIVO</v>
      </c>
      <c r="F777" s="16" t="str">
        <f t="shared" si="104"/>
        <v>Congreso de Diputadas y Diputados</v>
      </c>
      <c r="G777" s="17" t="s">
        <v>2522</v>
      </c>
      <c r="H777" s="16" t="s">
        <v>3808</v>
      </c>
      <c r="I777" s="17" t="s">
        <v>2522</v>
      </c>
      <c r="J777" s="17" t="str">
        <f t="shared" si="100"/>
        <v>Artículo 253 [4]</v>
      </c>
      <c r="K777" s="17" t="str">
        <f t="shared" si="98"/>
        <v>Capítulo VII. Poder Legislativo</v>
      </c>
      <c r="L777" s="18" t="str">
        <f t="shared" si="105"/>
        <v>07 Capítulo VII. Poder Legislativo</v>
      </c>
    </row>
    <row r="778" spans="2:12" ht="285.60000000000002" x14ac:dyDescent="0.3">
      <c r="B778" s="14">
        <f t="shared" si="101"/>
        <v>777</v>
      </c>
      <c r="C778" s="15" t="str">
        <f t="shared" si="99"/>
        <v>5</v>
      </c>
      <c r="D778" s="16" t="str">
        <f t="shared" si="102"/>
        <v>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v>
      </c>
      <c r="E778" s="16" t="str">
        <f t="shared" si="103"/>
        <v>CAPÍTULO VII. PODER LEGISLATIVO</v>
      </c>
      <c r="F778" s="16" t="str">
        <f t="shared" si="104"/>
        <v>Congreso de Diputadas y Diputados</v>
      </c>
      <c r="G778" s="17" t="s">
        <v>2522</v>
      </c>
      <c r="H778" s="16" t="s">
        <v>3809</v>
      </c>
      <c r="I778" s="17" t="s">
        <v>2522</v>
      </c>
      <c r="J778" s="17" t="str">
        <f t="shared" si="100"/>
        <v>Artículo 253 [5]</v>
      </c>
      <c r="K778" s="17" t="str">
        <f t="shared" si="98"/>
        <v>Capítulo VII. Poder Legislativo</v>
      </c>
      <c r="L778" s="18" t="str">
        <f t="shared" si="105"/>
        <v>07 Capítulo VII. Poder Legislativo</v>
      </c>
    </row>
    <row r="779" spans="2:12" ht="51" x14ac:dyDescent="0.3">
      <c r="B779" s="14">
        <f t="shared" si="101"/>
        <v>778</v>
      </c>
      <c r="C779" s="15" t="str">
        <f t="shared" si="99"/>
        <v>d</v>
      </c>
      <c r="D779" s="16" t="str">
        <f t="shared" si="102"/>
        <v>d) Otorgar su acuerdo para que la Presidenta o el Presidente de la República pueda ausentarse del país por más de treinta días o a contar del tercer domingo de noviembre del año anterior a aquel en que deba cesar en el cargo quien esté en funciones.</v>
      </c>
      <c r="E779" s="16" t="str">
        <f t="shared" si="103"/>
        <v>CAPÍTULO VII. PODER LEGISLATIVO</v>
      </c>
      <c r="F779" s="16" t="str">
        <f t="shared" si="104"/>
        <v>Congreso de Diputadas y Diputados</v>
      </c>
      <c r="G779" s="17" t="s">
        <v>2522</v>
      </c>
      <c r="H779" s="16" t="s">
        <v>3810</v>
      </c>
      <c r="I779" s="17" t="s">
        <v>2522</v>
      </c>
      <c r="J779" s="17" t="str">
        <f t="shared" si="100"/>
        <v>Artículo 253 [d]</v>
      </c>
      <c r="K779" s="17" t="str">
        <f t="shared" si="98"/>
        <v>Capítulo VII. Poder Legislativo</v>
      </c>
      <c r="L779" s="18" t="str">
        <f t="shared" si="105"/>
        <v>07 Capítulo VII. Poder Legislativo</v>
      </c>
    </row>
    <row r="780" spans="2:12" ht="30.6" x14ac:dyDescent="0.3">
      <c r="B780" s="14">
        <f t="shared" si="101"/>
        <v>779</v>
      </c>
      <c r="C780" s="15" t="str">
        <f t="shared" si="99"/>
        <v>e</v>
      </c>
      <c r="D780" s="16" t="str">
        <f t="shared" si="102"/>
        <v>e) Supervisar periódicamente la ejecución del presupuesto asignado a defensa, así como la implementación de la política de defensa nacional y la política militar.</v>
      </c>
      <c r="E780" s="16" t="str">
        <f t="shared" si="103"/>
        <v>CAPÍTULO VII. PODER LEGISLATIVO</v>
      </c>
      <c r="F780" s="16" t="str">
        <f t="shared" si="104"/>
        <v>Congreso de Diputadas y Diputados</v>
      </c>
      <c r="G780" s="17" t="s">
        <v>2522</v>
      </c>
      <c r="H780" s="16" t="s">
        <v>1030</v>
      </c>
      <c r="I780" s="17" t="s">
        <v>2522</v>
      </c>
      <c r="J780" s="17" t="str">
        <f t="shared" si="100"/>
        <v>Artículo 253 [e]</v>
      </c>
      <c r="K780" s="17" t="str">
        <f t="shared" si="98"/>
        <v>Capítulo VII. Poder Legislativo</v>
      </c>
      <c r="L780" s="18" t="str">
        <f t="shared" si="105"/>
        <v>07 Capítulo VII. Poder Legislativo</v>
      </c>
    </row>
    <row r="781" spans="2:12" ht="28.8" x14ac:dyDescent="0.3">
      <c r="B781" s="14">
        <f t="shared" si="101"/>
        <v>780</v>
      </c>
      <c r="C781" s="15" t="str">
        <f t="shared" si="99"/>
        <v>f</v>
      </c>
      <c r="D781" s="16" t="str">
        <f t="shared" si="102"/>
        <v>f) Las otras que establezca la Constitución.</v>
      </c>
      <c r="E781" s="16" t="str">
        <f t="shared" si="103"/>
        <v>CAPÍTULO VII. PODER LEGISLATIVO</v>
      </c>
      <c r="F781" s="16" t="str">
        <f t="shared" si="104"/>
        <v>Congreso de Diputadas y Diputados</v>
      </c>
      <c r="G781" s="17" t="s">
        <v>2522</v>
      </c>
      <c r="H781" s="16" t="s">
        <v>1031</v>
      </c>
      <c r="I781" s="17" t="s">
        <v>2522</v>
      </c>
      <c r="J781" s="17" t="str">
        <f t="shared" si="100"/>
        <v>Artículo 253 [f]</v>
      </c>
      <c r="K781" s="17" t="str">
        <f t="shared" si="98"/>
        <v>Capítulo VII. Poder Legislativo</v>
      </c>
      <c r="L781" s="18" t="str">
        <f t="shared" si="105"/>
        <v>07 Capítulo VII. Poder Legislativo</v>
      </c>
    </row>
    <row r="782" spans="2:12" ht="51" x14ac:dyDescent="0.3">
      <c r="B782" s="14">
        <f t="shared" si="101"/>
        <v>781</v>
      </c>
      <c r="C782" s="15" t="str">
        <f t="shared" si="99"/>
        <v>1</v>
      </c>
      <c r="D782" s="16" t="str">
        <f t="shared" si="102"/>
        <v>1. La Cámara de las Regiones es un órgano deliberativo, paritario y plurinacional de representación regional encargado de concurrir a la formación de las leyes de acuerdo regional y de ejercer las demás facultades encomendadas por esta Constitución.</v>
      </c>
      <c r="E782" s="16" t="str">
        <f t="shared" si="103"/>
        <v>CAPÍTULO VII. PODER LEGISLATIVO</v>
      </c>
      <c r="F782" s="20" t="s">
        <v>4256</v>
      </c>
      <c r="G782" s="17" t="s">
        <v>2528</v>
      </c>
      <c r="H782" s="16" t="s">
        <v>1033</v>
      </c>
      <c r="I782" s="17" t="s">
        <v>2528</v>
      </c>
      <c r="J782" s="17" t="str">
        <f t="shared" si="100"/>
        <v>Artículo 254 [1]</v>
      </c>
      <c r="K782" s="17" t="str">
        <f t="shared" si="98"/>
        <v>Capítulo VII. Poder Legislativo</v>
      </c>
      <c r="L782" s="18" t="str">
        <f t="shared" si="105"/>
        <v>07 Capítulo VII. Poder Legislativo</v>
      </c>
    </row>
    <row r="783" spans="2:12" ht="40.799999999999997" x14ac:dyDescent="0.3">
      <c r="B783" s="14">
        <f t="shared" si="101"/>
        <v>782</v>
      </c>
      <c r="C783" s="15" t="str">
        <f t="shared" si="99"/>
        <v>2</v>
      </c>
      <c r="D783" s="16" t="str">
        <f t="shared" si="102"/>
        <v>2. Sus integrantes se denominan representantes regionales y se eligen en votación popular, conjuntamente con las autoridades comunales y regionales, tres años después de la elección presidencial y del Congreso.</v>
      </c>
      <c r="E783" s="16" t="str">
        <f t="shared" si="103"/>
        <v>CAPÍTULO VII. PODER LEGISLATIVO</v>
      </c>
      <c r="F783" s="16" t="str">
        <f t="shared" si="104"/>
        <v>Cámara de las Regiones</v>
      </c>
      <c r="G783" s="17" t="s">
        <v>2528</v>
      </c>
      <c r="H783" s="16" t="s">
        <v>3811</v>
      </c>
      <c r="I783" s="17" t="s">
        <v>2528</v>
      </c>
      <c r="J783" s="17" t="str">
        <f t="shared" si="100"/>
        <v>Artículo 254 [2]</v>
      </c>
      <c r="K783" s="17" t="str">
        <f t="shared" si="98"/>
        <v>Capítulo VII. Poder Legislativo</v>
      </c>
      <c r="L783" s="18" t="str">
        <f t="shared" si="105"/>
        <v>07 Capítulo VII. Poder Legislativo</v>
      </c>
    </row>
    <row r="784" spans="2:12" ht="61.2" x14ac:dyDescent="0.3">
      <c r="B784" s="14">
        <f t="shared" si="101"/>
        <v>783</v>
      </c>
      <c r="C784" s="15" t="str">
        <f t="shared" si="99"/>
        <v>3</v>
      </c>
      <c r="D784" s="16" t="str">
        <f t="shared" si="102"/>
        <v>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v>
      </c>
      <c r="E784" s="16" t="str">
        <f t="shared" si="103"/>
        <v>CAPÍTULO VII. PODER LEGISLATIVO</v>
      </c>
      <c r="F784" s="16" t="str">
        <f t="shared" si="104"/>
        <v>Cámara de las Regiones</v>
      </c>
      <c r="G784" s="17" t="s">
        <v>2528</v>
      </c>
      <c r="H784" s="16" t="s">
        <v>3812</v>
      </c>
      <c r="I784" s="17" t="s">
        <v>2528</v>
      </c>
      <c r="J784" s="17" t="str">
        <f t="shared" si="100"/>
        <v>Artículo 254 [3]</v>
      </c>
      <c r="K784" s="17" t="str">
        <f t="shared" si="98"/>
        <v>Capítulo VII. Poder Legislativo</v>
      </c>
      <c r="L784" s="18" t="str">
        <f t="shared" si="105"/>
        <v>07 Capítulo VII. Poder Legislativo</v>
      </c>
    </row>
    <row r="785" spans="2:12" ht="51" x14ac:dyDescent="0.3">
      <c r="B785" s="14">
        <f t="shared" si="101"/>
        <v>784</v>
      </c>
      <c r="C785" s="15" t="str">
        <f t="shared" si="99"/>
        <v>4</v>
      </c>
      <c r="D785" s="16" t="str">
        <f t="shared" si="102"/>
        <v>4. La ley especificará sus derechos y obligaciones especiales, las que, en todo caso, deberán incluir la obligación de rendir cuenta periódicamente ante la asamblea regional que representa. También podrán ser especialmente convocadas y convocados al efecto.</v>
      </c>
      <c r="E785" s="16" t="str">
        <f t="shared" si="103"/>
        <v>CAPÍTULO VII. PODER LEGISLATIVO</v>
      </c>
      <c r="F785" s="16" t="str">
        <f t="shared" si="104"/>
        <v>Cámara de las Regiones</v>
      </c>
      <c r="G785" s="17" t="s">
        <v>2528</v>
      </c>
      <c r="H785" s="16" t="s">
        <v>3813</v>
      </c>
      <c r="I785" s="17" t="s">
        <v>2528</v>
      </c>
      <c r="J785" s="17" t="str">
        <f t="shared" si="100"/>
        <v>Artículo 254 [4]</v>
      </c>
      <c r="K785" s="17" t="str">
        <f t="shared" si="98"/>
        <v>Capítulo VII. Poder Legislativo</v>
      </c>
      <c r="L785" s="18" t="str">
        <f t="shared" si="105"/>
        <v>07 Capítulo VII. Poder Legislativo</v>
      </c>
    </row>
    <row r="786" spans="2:12" ht="28.8" x14ac:dyDescent="0.3">
      <c r="B786" s="14">
        <f t="shared" si="101"/>
        <v>785</v>
      </c>
      <c r="C786" s="15" t="str">
        <f t="shared" si="99"/>
        <v>5</v>
      </c>
      <c r="D786" s="16" t="str">
        <f t="shared" si="102"/>
        <v>5. La Cámara de las Regiones no podrá fiscalizar los actos del Gobierno ni la institucionalidad que de él dependan.</v>
      </c>
      <c r="E786" s="16" t="str">
        <f t="shared" si="103"/>
        <v>CAPÍTULO VII. PODER LEGISLATIVO</v>
      </c>
      <c r="F786" s="16" t="str">
        <f t="shared" si="104"/>
        <v>Cámara de las Regiones</v>
      </c>
      <c r="G786" s="17" t="s">
        <v>2528</v>
      </c>
      <c r="H786" s="16" t="s">
        <v>3814</v>
      </c>
      <c r="I786" s="17" t="s">
        <v>2528</v>
      </c>
      <c r="J786" s="17" t="str">
        <f t="shared" si="100"/>
        <v>Artículo 254 [5]</v>
      </c>
      <c r="K786" s="17" t="str">
        <f t="shared" si="98"/>
        <v>Capítulo VII. Poder Legislativo</v>
      </c>
      <c r="L786" s="18" t="str">
        <f t="shared" si="105"/>
        <v>07 Capítulo VII. Poder Legislativo</v>
      </c>
    </row>
    <row r="787" spans="2:12" ht="30.6" x14ac:dyDescent="0.3">
      <c r="B787" s="14">
        <f t="shared" si="101"/>
        <v>786</v>
      </c>
      <c r="C787" s="15" t="str">
        <f t="shared" si="99"/>
        <v>1</v>
      </c>
      <c r="D787" s="16" t="str">
        <f t="shared" si="102"/>
        <v>1. Es atribución exclusiva de la Cámara de las Regiones conocer de las acusaciones que entable el Congreso de Diputadas y Diputados.</v>
      </c>
      <c r="E787" s="16" t="str">
        <f t="shared" si="103"/>
        <v>CAPÍTULO VII. PODER LEGISLATIVO</v>
      </c>
      <c r="F787" s="16" t="str">
        <f t="shared" si="104"/>
        <v>Cámara de las Regiones</v>
      </c>
      <c r="G787" s="17" t="s">
        <v>2534</v>
      </c>
      <c r="H787" s="16" t="s">
        <v>1039</v>
      </c>
      <c r="I787" s="17" t="s">
        <v>2534</v>
      </c>
      <c r="J787" s="17" t="str">
        <f t="shared" si="100"/>
        <v>Artículo 255 [1]</v>
      </c>
      <c r="K787" s="17" t="str">
        <f t="shared" si="98"/>
        <v>Capítulo VII. Poder Legislativo</v>
      </c>
      <c r="L787" s="18" t="str">
        <f t="shared" si="105"/>
        <v>07 Capítulo VII. Poder Legislativo</v>
      </c>
    </row>
    <row r="788" spans="2:12" ht="28.8" x14ac:dyDescent="0.3">
      <c r="B788" s="14">
        <f t="shared" si="101"/>
        <v>787</v>
      </c>
      <c r="C788" s="15" t="str">
        <f t="shared" si="99"/>
        <v>2</v>
      </c>
      <c r="D788" s="16" t="str">
        <f t="shared" si="102"/>
        <v>2. La Cámara de las Regiones resolverá como jurado y se limitará a declarar si la persona acusada es o no culpable.</v>
      </c>
      <c r="E788" s="16" t="str">
        <f t="shared" si="103"/>
        <v>CAPÍTULO VII. PODER LEGISLATIVO</v>
      </c>
      <c r="F788" s="16" t="str">
        <f t="shared" si="104"/>
        <v>Cámara de las Regiones</v>
      </c>
      <c r="G788" s="17" t="s">
        <v>2534</v>
      </c>
      <c r="H788" s="16" t="s">
        <v>3815</v>
      </c>
      <c r="I788" s="17" t="s">
        <v>2534</v>
      </c>
      <c r="J788" s="17" t="str">
        <f t="shared" si="100"/>
        <v>Artículo 255 [2]</v>
      </c>
      <c r="K788" s="17" t="str">
        <f t="shared" si="98"/>
        <v>Capítulo VII. Poder Legislativo</v>
      </c>
      <c r="L788" s="18" t="str">
        <f t="shared" si="105"/>
        <v>07 Capítulo VII. Poder Legislativo</v>
      </c>
    </row>
    <row r="789" spans="2:12" ht="51" x14ac:dyDescent="0.3">
      <c r="B789" s="14">
        <f t="shared" si="101"/>
        <v>788</v>
      </c>
      <c r="C789" s="15" t="str">
        <f t="shared" si="99"/>
        <v>3</v>
      </c>
      <c r="D789" s="16" t="str">
        <f t="shared" si="102"/>
        <v>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v>
      </c>
      <c r="E789" s="16" t="str">
        <f t="shared" si="103"/>
        <v>CAPÍTULO VII. PODER LEGISLATIVO</v>
      </c>
      <c r="F789" s="16" t="str">
        <f t="shared" si="104"/>
        <v>Cámara de las Regiones</v>
      </c>
      <c r="G789" s="17" t="s">
        <v>2534</v>
      </c>
      <c r="H789" s="16" t="s">
        <v>3816</v>
      </c>
      <c r="I789" s="17" t="s">
        <v>2534</v>
      </c>
      <c r="J789" s="17" t="str">
        <f t="shared" si="100"/>
        <v>Artículo 255 [3]</v>
      </c>
      <c r="K789" s="17" t="str">
        <f t="shared" si="98"/>
        <v>Capítulo VII. Poder Legislativo</v>
      </c>
      <c r="L789" s="18" t="str">
        <f t="shared" si="105"/>
        <v>07 Capítulo VII. Poder Legislativo</v>
      </c>
    </row>
    <row r="790" spans="2:12" ht="61.2" x14ac:dyDescent="0.3">
      <c r="B790" s="14">
        <f t="shared" si="101"/>
        <v>789</v>
      </c>
      <c r="C790" s="15" t="str">
        <f t="shared" si="99"/>
        <v>4</v>
      </c>
      <c r="D790" s="16" t="str">
        <f t="shared" si="102"/>
        <v>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v>
      </c>
      <c r="E790" s="16" t="str">
        <f t="shared" si="103"/>
        <v>CAPÍTULO VII. PODER LEGISLATIVO</v>
      </c>
      <c r="F790" s="16" t="str">
        <f t="shared" si="104"/>
        <v>Cámara de las Regiones</v>
      </c>
      <c r="G790" s="17" t="s">
        <v>2534</v>
      </c>
      <c r="H790" s="16" t="s">
        <v>3817</v>
      </c>
      <c r="I790" s="17" t="s">
        <v>2534</v>
      </c>
      <c r="J790" s="17" t="str">
        <f t="shared" si="100"/>
        <v>Artículo 255 [4]</v>
      </c>
      <c r="K790" s="17" t="str">
        <f t="shared" si="98"/>
        <v>Capítulo VII. Poder Legislativo</v>
      </c>
      <c r="L790" s="18" t="str">
        <f t="shared" si="105"/>
        <v>07 Capítulo VII. Poder Legislativo</v>
      </c>
    </row>
    <row r="791" spans="2:12" ht="51" x14ac:dyDescent="0.3">
      <c r="B791" s="14">
        <f t="shared" si="101"/>
        <v>790</v>
      </c>
      <c r="C791" s="15" t="str">
        <f t="shared" si="99"/>
        <v>5</v>
      </c>
      <c r="D791" s="16" t="str">
        <f t="shared" si="102"/>
        <v>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v>
      </c>
      <c r="E791" s="16" t="str">
        <f t="shared" si="103"/>
        <v>CAPÍTULO VII. PODER LEGISLATIVO</v>
      </c>
      <c r="F791" s="16" t="str">
        <f t="shared" si="104"/>
        <v>Cámara de las Regiones</v>
      </c>
      <c r="G791" s="17" t="s">
        <v>2534</v>
      </c>
      <c r="H791" s="16" t="s">
        <v>3818</v>
      </c>
      <c r="I791" s="17" t="s">
        <v>2534</v>
      </c>
      <c r="J791" s="17" t="str">
        <f t="shared" si="100"/>
        <v>Artículo 255 [5]</v>
      </c>
      <c r="K791" s="17" t="str">
        <f t="shared" si="98"/>
        <v>Capítulo VII. Poder Legislativo</v>
      </c>
      <c r="L791" s="18" t="str">
        <f t="shared" si="105"/>
        <v>07 Capítulo VII. Poder Legislativo</v>
      </c>
    </row>
    <row r="792" spans="2:12" ht="61.2" x14ac:dyDescent="0.3">
      <c r="B792" s="14">
        <f t="shared" si="101"/>
        <v>791</v>
      </c>
      <c r="C792" s="15" t="str">
        <f t="shared" si="99"/>
        <v>1</v>
      </c>
      <c r="D792" s="16" t="str">
        <f t="shared" si="102"/>
        <v>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v>
      </c>
      <c r="E792" s="16" t="str">
        <f t="shared" si="103"/>
        <v>CAPÍTULO VII. PODER LEGISLATIVO</v>
      </c>
      <c r="F792" s="20" t="s">
        <v>4257</v>
      </c>
      <c r="G792" s="17" t="s">
        <v>2540</v>
      </c>
      <c r="H792" s="16" t="s">
        <v>3819</v>
      </c>
      <c r="I792" s="17" t="s">
        <v>2540</v>
      </c>
      <c r="J792" s="17" t="str">
        <f t="shared" si="100"/>
        <v>Artículo 256 [1]</v>
      </c>
      <c r="K792" s="17" t="str">
        <f t="shared" si="98"/>
        <v>Capítulo VII. Poder Legislativo</v>
      </c>
      <c r="L792" s="18" t="str">
        <f t="shared" si="105"/>
        <v>07 Capítulo VII. Poder Legislativo</v>
      </c>
    </row>
    <row r="793" spans="2:12" ht="40.799999999999997" x14ac:dyDescent="0.3">
      <c r="B793" s="14">
        <f t="shared" si="101"/>
        <v>792</v>
      </c>
      <c r="C793" s="15" t="str">
        <f t="shared" si="99"/>
        <v>2</v>
      </c>
      <c r="D793" s="16" t="str">
        <f t="shared" si="102"/>
        <v>2. La ley establecerá sus reglas de organización, funcionamiento y tramitación, la que podrá ser complementada con los reglamentos de funcionamiento que estos órganos dicten.</v>
      </c>
      <c r="E793" s="16" t="str">
        <f t="shared" si="103"/>
        <v>CAPÍTULO VII. PODER LEGISLATIVO</v>
      </c>
      <c r="F793" s="16" t="str">
        <f t="shared" si="104"/>
        <v>Disposiciones comunes al Poder Legislativo</v>
      </c>
      <c r="G793" s="17" t="s">
        <v>2540</v>
      </c>
      <c r="H793" s="16" t="s">
        <v>1046</v>
      </c>
      <c r="I793" s="17" t="s">
        <v>2540</v>
      </c>
      <c r="J793" s="17" t="str">
        <f t="shared" si="100"/>
        <v>Artículo 256 [2]</v>
      </c>
      <c r="K793" s="17" t="str">
        <f t="shared" si="98"/>
        <v>Capítulo VII. Poder Legislativo</v>
      </c>
      <c r="L793" s="18" t="str">
        <f t="shared" si="105"/>
        <v>07 Capítulo VII. Poder Legislativo</v>
      </c>
    </row>
    <row r="794" spans="2:12" ht="81.599999999999994" x14ac:dyDescent="0.3">
      <c r="B794" s="14">
        <f t="shared" si="101"/>
        <v>793</v>
      </c>
      <c r="C794" s="15" t="str">
        <f t="shared" si="99"/>
        <v>1</v>
      </c>
      <c r="D794" s="16" t="str">
        <f t="shared" si="102"/>
        <v>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v>
      </c>
      <c r="E794" s="16" t="str">
        <f t="shared" si="103"/>
        <v>CAPÍTULO VII. PODER LEGISLATIVO</v>
      </c>
      <c r="F794" s="16" t="str">
        <f t="shared" si="104"/>
        <v>Disposiciones comunes al Poder Legislativo</v>
      </c>
      <c r="G794" s="17" t="s">
        <v>2543</v>
      </c>
      <c r="H794" s="16" t="s">
        <v>3820</v>
      </c>
      <c r="I794" s="17" t="s">
        <v>2543</v>
      </c>
      <c r="J794" s="17" t="str">
        <f t="shared" si="100"/>
        <v>Artículo 257 [1]</v>
      </c>
      <c r="K794" s="17" t="str">
        <f t="shared" si="98"/>
        <v>Capítulo VII. Poder Legislativo</v>
      </c>
      <c r="L794" s="18" t="str">
        <f t="shared" si="105"/>
        <v>07 Capítulo VII. Poder Legislativo</v>
      </c>
    </row>
    <row r="795" spans="2:12" ht="28.8" x14ac:dyDescent="0.3">
      <c r="B795" s="14">
        <f t="shared" si="101"/>
        <v>794</v>
      </c>
      <c r="C795" s="15" t="str">
        <f t="shared" si="99"/>
        <v>2</v>
      </c>
      <c r="D795" s="16" t="str">
        <f t="shared" si="102"/>
        <v>2. Se entenderá que tienen su residencia en el territorio correspondiente mientras ejerzan su cargo.</v>
      </c>
      <c r="E795" s="16" t="str">
        <f t="shared" si="103"/>
        <v>CAPÍTULO VII. PODER LEGISLATIVO</v>
      </c>
      <c r="F795" s="16" t="str">
        <f t="shared" si="104"/>
        <v>Disposiciones comunes al Poder Legislativo</v>
      </c>
      <c r="G795" s="17" t="s">
        <v>2543</v>
      </c>
      <c r="H795" s="16" t="s">
        <v>3821</v>
      </c>
      <c r="I795" s="17" t="s">
        <v>2543</v>
      </c>
      <c r="J795" s="17" t="str">
        <f t="shared" si="100"/>
        <v>Artículo 257 [2]</v>
      </c>
      <c r="K795" s="17" t="str">
        <f t="shared" si="98"/>
        <v>Capítulo VII. Poder Legislativo</v>
      </c>
      <c r="L795" s="18" t="str">
        <f t="shared" si="105"/>
        <v>07 Capítulo VII. Poder Legislativo</v>
      </c>
    </row>
    <row r="796" spans="2:12" ht="28.8" x14ac:dyDescent="0.3">
      <c r="B796" s="14">
        <f t="shared" si="101"/>
        <v>795</v>
      </c>
      <c r="C796" s="15" t="str">
        <f t="shared" si="99"/>
        <v>1</v>
      </c>
      <c r="D796" s="16" t="str">
        <f t="shared" si="102"/>
        <v>1. No pueden postular al Congreso de Diputadas y Diputados ni a la Cámara de las Regiones:</v>
      </c>
      <c r="E796" s="16" t="str">
        <f t="shared" si="103"/>
        <v>CAPÍTULO VII. PODER LEGISLATIVO</v>
      </c>
      <c r="F796" s="16" t="str">
        <f t="shared" si="104"/>
        <v>Disposiciones comunes al Poder Legislativo</v>
      </c>
      <c r="G796" s="17" t="s">
        <v>2546</v>
      </c>
      <c r="H796" s="16" t="s">
        <v>1051</v>
      </c>
      <c r="I796" s="17" t="s">
        <v>2546</v>
      </c>
      <c r="J796" s="17" t="str">
        <f t="shared" si="100"/>
        <v>Artículo 258 [1]</v>
      </c>
      <c r="K796" s="17" t="str">
        <f t="shared" si="98"/>
        <v>Capítulo VII. Poder Legislativo</v>
      </c>
      <c r="L796" s="18" t="str">
        <f t="shared" si="105"/>
        <v>07 Capítulo VII. Poder Legislativo</v>
      </c>
    </row>
    <row r="797" spans="2:12" ht="30.6" x14ac:dyDescent="0.3">
      <c r="B797" s="14">
        <f t="shared" si="101"/>
        <v>796</v>
      </c>
      <c r="C797" s="15" t="str">
        <f t="shared" si="99"/>
        <v>a</v>
      </c>
      <c r="D797" s="16" t="str">
        <f t="shared" si="102"/>
        <v>a) Quien ejerza la Presidencia de la República o quien le subrogue en el ejercicio de la Presidencia al tiempo de la elección.</v>
      </c>
      <c r="E797" s="16" t="str">
        <f t="shared" si="103"/>
        <v>CAPÍTULO VII. PODER LEGISLATIVO</v>
      </c>
      <c r="F797" s="16" t="str">
        <f t="shared" si="104"/>
        <v>Disposiciones comunes al Poder Legislativo</v>
      </c>
      <c r="G797" s="17" t="s">
        <v>2546</v>
      </c>
      <c r="H797" s="16" t="s">
        <v>1052</v>
      </c>
      <c r="I797" s="17" t="s">
        <v>2546</v>
      </c>
      <c r="J797" s="17" t="str">
        <f t="shared" si="100"/>
        <v>Artículo 258 [a]</v>
      </c>
      <c r="K797" s="17" t="str">
        <f t="shared" si="98"/>
        <v>Capítulo VII. Poder Legislativo</v>
      </c>
      <c r="L797" s="18" t="str">
        <f t="shared" si="105"/>
        <v>07 Capítulo VII. Poder Legislativo</v>
      </c>
    </row>
    <row r="798" spans="2:12" ht="28.8" x14ac:dyDescent="0.3">
      <c r="B798" s="14">
        <f t="shared" si="101"/>
        <v>797</v>
      </c>
      <c r="C798" s="15" t="str">
        <f t="shared" si="99"/>
        <v>b</v>
      </c>
      <c r="D798" s="16" t="str">
        <f t="shared" si="102"/>
        <v>b) Las ministras y los ministros de Estado y las subsecretarias y los subsecretarios.</v>
      </c>
      <c r="E798" s="16" t="str">
        <f t="shared" si="103"/>
        <v>CAPÍTULO VII. PODER LEGISLATIVO</v>
      </c>
      <c r="F798" s="16" t="str">
        <f t="shared" si="104"/>
        <v>Disposiciones comunes al Poder Legislativo</v>
      </c>
      <c r="G798" s="17" t="s">
        <v>2546</v>
      </c>
      <c r="H798" s="16" t="s">
        <v>1053</v>
      </c>
      <c r="I798" s="17" t="s">
        <v>2546</v>
      </c>
      <c r="J798" s="17" t="str">
        <f t="shared" si="100"/>
        <v>Artículo 258 [b]</v>
      </c>
      <c r="K798" s="17" t="str">
        <f t="shared" si="98"/>
        <v>Capítulo VII. Poder Legislativo</v>
      </c>
      <c r="L798" s="18" t="str">
        <f t="shared" si="105"/>
        <v>07 Capítulo VII. Poder Legislativo</v>
      </c>
    </row>
    <row r="799" spans="2:12" ht="28.8" x14ac:dyDescent="0.3">
      <c r="B799" s="14">
        <f t="shared" si="101"/>
        <v>798</v>
      </c>
      <c r="C799" s="15" t="str">
        <f t="shared" si="99"/>
        <v>c</v>
      </c>
      <c r="D799" s="16" t="str">
        <f t="shared" si="102"/>
        <v>c) Las autoridades regionales y comunales de elección popular.</v>
      </c>
      <c r="E799" s="16" t="str">
        <f t="shared" si="103"/>
        <v>CAPÍTULO VII. PODER LEGISLATIVO</v>
      </c>
      <c r="F799" s="16" t="str">
        <f t="shared" si="104"/>
        <v>Disposiciones comunes al Poder Legislativo</v>
      </c>
      <c r="G799" s="17" t="s">
        <v>2546</v>
      </c>
      <c r="H799" s="16" t="s">
        <v>1054</v>
      </c>
      <c r="I799" s="17" t="s">
        <v>2546</v>
      </c>
      <c r="J799" s="17" t="str">
        <f t="shared" si="100"/>
        <v>Artículo 258 [c]</v>
      </c>
      <c r="K799" s="17" t="str">
        <f t="shared" si="98"/>
        <v>Capítulo VII. Poder Legislativo</v>
      </c>
      <c r="L799" s="18" t="str">
        <f t="shared" si="105"/>
        <v>07 Capítulo VII. Poder Legislativo</v>
      </c>
    </row>
    <row r="800" spans="2:12" ht="28.8" x14ac:dyDescent="0.3">
      <c r="B800" s="14">
        <f t="shared" si="101"/>
        <v>799</v>
      </c>
      <c r="C800" s="15" t="str">
        <f t="shared" si="99"/>
        <v>d</v>
      </c>
      <c r="D800" s="16" t="str">
        <f t="shared" si="102"/>
        <v>d) Las consejeras y los consejeros del Banco Central.</v>
      </c>
      <c r="E800" s="16" t="str">
        <f t="shared" si="103"/>
        <v>CAPÍTULO VII. PODER LEGISLATIVO</v>
      </c>
      <c r="F800" s="16" t="str">
        <f t="shared" si="104"/>
        <v>Disposiciones comunes al Poder Legislativo</v>
      </c>
      <c r="G800" s="17" t="s">
        <v>2546</v>
      </c>
      <c r="H800" s="16" t="s">
        <v>1055</v>
      </c>
      <c r="I800" s="17" t="s">
        <v>2546</v>
      </c>
      <c r="J800" s="17" t="str">
        <f t="shared" si="100"/>
        <v>Artículo 258 [d]</v>
      </c>
      <c r="K800" s="17" t="str">
        <f t="shared" si="98"/>
        <v>Capítulo VII. Poder Legislativo</v>
      </c>
      <c r="L800" s="18" t="str">
        <f t="shared" si="105"/>
        <v>07 Capítulo VII. Poder Legislativo</v>
      </c>
    </row>
    <row r="801" spans="2:12" ht="28.8" x14ac:dyDescent="0.3">
      <c r="B801" s="14">
        <f t="shared" si="101"/>
        <v>800</v>
      </c>
      <c r="C801" s="15" t="str">
        <f t="shared" si="99"/>
        <v>e</v>
      </c>
      <c r="D801" s="16" t="str">
        <f t="shared" si="102"/>
        <v>e) Las consejeras y los consejeros del Consejo Directivo del Servicio Electoral.</v>
      </c>
      <c r="E801" s="16" t="str">
        <f t="shared" si="103"/>
        <v>CAPÍTULO VII. PODER LEGISLATIVO</v>
      </c>
      <c r="F801" s="16" t="str">
        <f t="shared" si="104"/>
        <v>Disposiciones comunes al Poder Legislativo</v>
      </c>
      <c r="G801" s="17" t="s">
        <v>2546</v>
      </c>
      <c r="H801" s="16" t="s">
        <v>1056</v>
      </c>
      <c r="I801" s="17" t="s">
        <v>2546</v>
      </c>
      <c r="J801" s="17" t="str">
        <f t="shared" si="100"/>
        <v>Artículo 258 [e]</v>
      </c>
      <c r="K801" s="17" t="str">
        <f t="shared" si="98"/>
        <v>Capítulo VII. Poder Legislativo</v>
      </c>
      <c r="L801" s="18" t="str">
        <f t="shared" si="105"/>
        <v>07 Capítulo VII. Poder Legislativo</v>
      </c>
    </row>
    <row r="802" spans="2:12" ht="28.8" x14ac:dyDescent="0.3">
      <c r="B802" s="14">
        <f t="shared" si="101"/>
        <v>801</v>
      </c>
      <c r="C802" s="15" t="str">
        <f t="shared" si="99"/>
        <v>f</v>
      </c>
      <c r="D802" s="16" t="str">
        <f t="shared" si="102"/>
        <v>f) Quienes desempeñen cargos superiores o directivos en los órganos autónomos.</v>
      </c>
      <c r="E802" s="16" t="str">
        <f t="shared" si="103"/>
        <v>CAPÍTULO VII. PODER LEGISLATIVO</v>
      </c>
      <c r="F802" s="16" t="str">
        <f t="shared" si="104"/>
        <v>Disposiciones comunes al Poder Legislativo</v>
      </c>
      <c r="G802" s="17" t="s">
        <v>2546</v>
      </c>
      <c r="H802" s="16" t="s">
        <v>1057</v>
      </c>
      <c r="I802" s="17" t="s">
        <v>2546</v>
      </c>
      <c r="J802" s="17" t="str">
        <f t="shared" si="100"/>
        <v>Artículo 258 [f]</v>
      </c>
      <c r="K802" s="17" t="str">
        <f t="shared" si="98"/>
        <v>Capítulo VII. Poder Legislativo</v>
      </c>
      <c r="L802" s="18" t="str">
        <f t="shared" si="105"/>
        <v>07 Capítulo VII. Poder Legislativo</v>
      </c>
    </row>
    <row r="803" spans="2:12" ht="28.8" x14ac:dyDescent="0.3">
      <c r="B803" s="14">
        <f t="shared" si="101"/>
        <v>802</v>
      </c>
      <c r="C803" s="15" t="str">
        <f t="shared" si="99"/>
        <v>g</v>
      </c>
      <c r="D803" s="16" t="str">
        <f t="shared" si="102"/>
        <v>g) Quienes ejerzan jurisdicción en los Sistemas de Justicia.</v>
      </c>
      <c r="E803" s="16" t="str">
        <f t="shared" si="103"/>
        <v>CAPÍTULO VII. PODER LEGISLATIVO</v>
      </c>
      <c r="F803" s="16" t="str">
        <f t="shared" si="104"/>
        <v>Disposiciones comunes al Poder Legislativo</v>
      </c>
      <c r="G803" s="17" t="s">
        <v>2546</v>
      </c>
      <c r="H803" s="16" t="s">
        <v>1058</v>
      </c>
      <c r="I803" s="17" t="s">
        <v>2546</v>
      </c>
      <c r="J803" s="17" t="str">
        <f t="shared" si="100"/>
        <v>Artículo 258 [g]</v>
      </c>
      <c r="K803" s="17" t="str">
        <f t="shared" si="98"/>
        <v>Capítulo VII. Poder Legislativo</v>
      </c>
      <c r="L803" s="18" t="str">
        <f t="shared" si="105"/>
        <v>07 Capítulo VII. Poder Legislativo</v>
      </c>
    </row>
    <row r="804" spans="2:12" ht="28.8" x14ac:dyDescent="0.3">
      <c r="B804" s="14">
        <f t="shared" si="101"/>
        <v>803</v>
      </c>
      <c r="C804" s="15" t="str">
        <f t="shared" si="99"/>
        <v>h</v>
      </c>
      <c r="D804" s="16" t="str">
        <f t="shared" si="102"/>
        <v>h) Quienes integren la Corte Constitucional.</v>
      </c>
      <c r="E804" s="16" t="str">
        <f t="shared" si="103"/>
        <v>CAPÍTULO VII. PODER LEGISLATIVO</v>
      </c>
      <c r="F804" s="16" t="str">
        <f t="shared" si="104"/>
        <v>Disposiciones comunes al Poder Legislativo</v>
      </c>
      <c r="G804" s="17" t="s">
        <v>2546</v>
      </c>
      <c r="H804" s="16" t="s">
        <v>1059</v>
      </c>
      <c r="I804" s="17" t="s">
        <v>2546</v>
      </c>
      <c r="J804" s="17" t="str">
        <f t="shared" si="100"/>
        <v>Artículo 258 [h]</v>
      </c>
      <c r="K804" s="17" t="str">
        <f t="shared" si="98"/>
        <v>Capítulo VII. Poder Legislativo</v>
      </c>
      <c r="L804" s="18" t="str">
        <f t="shared" si="105"/>
        <v>07 Capítulo VII. Poder Legislativo</v>
      </c>
    </row>
    <row r="805" spans="2:12" ht="28.8" x14ac:dyDescent="0.3">
      <c r="B805" s="14">
        <f t="shared" si="101"/>
        <v>804</v>
      </c>
      <c r="C805" s="15" t="str">
        <f t="shared" si="99"/>
        <v>i</v>
      </c>
      <c r="D805" s="16" t="str">
        <f t="shared" si="102"/>
        <v>i) Quienes integren el Tribunal Calificador de Elecciones y los tribunales electorales regionales.</v>
      </c>
      <c r="E805" s="16" t="str">
        <f t="shared" si="103"/>
        <v>CAPÍTULO VII. PODER LEGISLATIVO</v>
      </c>
      <c r="F805" s="16" t="str">
        <f t="shared" si="104"/>
        <v>Disposiciones comunes al Poder Legislativo</v>
      </c>
      <c r="G805" s="17" t="s">
        <v>2546</v>
      </c>
      <c r="H805" s="16" t="s">
        <v>1060</v>
      </c>
      <c r="I805" s="17" t="s">
        <v>2546</v>
      </c>
      <c r="J805" s="17" t="str">
        <f t="shared" si="100"/>
        <v>Artículo 258 [i]</v>
      </c>
      <c r="K805" s="17" t="str">
        <f t="shared" si="98"/>
        <v>Capítulo VII. Poder Legislativo</v>
      </c>
      <c r="L805" s="18" t="str">
        <f t="shared" si="105"/>
        <v>07 Capítulo VII. Poder Legislativo</v>
      </c>
    </row>
    <row r="806" spans="2:12" ht="28.8" x14ac:dyDescent="0.3">
      <c r="B806" s="14">
        <f t="shared" si="101"/>
        <v>805</v>
      </c>
      <c r="C806" s="15" t="str">
        <f t="shared" si="99"/>
        <v>j</v>
      </c>
      <c r="D806" s="16" t="str">
        <f t="shared" si="102"/>
        <v>j) La contralora o el contralor general de la república.</v>
      </c>
      <c r="E806" s="16" t="str">
        <f t="shared" si="103"/>
        <v>CAPÍTULO VII. PODER LEGISLATIVO</v>
      </c>
      <c r="F806" s="16" t="str">
        <f t="shared" si="104"/>
        <v>Disposiciones comunes al Poder Legislativo</v>
      </c>
      <c r="G806" s="17" t="s">
        <v>2546</v>
      </c>
      <c r="H806" s="16" t="s">
        <v>1061</v>
      </c>
      <c r="I806" s="17" t="s">
        <v>2546</v>
      </c>
      <c r="J806" s="17" t="str">
        <f t="shared" si="100"/>
        <v>Artículo 258 [j]</v>
      </c>
      <c r="K806" s="17" t="str">
        <f t="shared" si="98"/>
        <v>Capítulo VII. Poder Legislativo</v>
      </c>
      <c r="L806" s="18" t="str">
        <f t="shared" si="105"/>
        <v>07 Capítulo VII. Poder Legislativo</v>
      </c>
    </row>
    <row r="807" spans="2:12" ht="28.8" x14ac:dyDescent="0.3">
      <c r="B807" s="14">
        <f t="shared" si="101"/>
        <v>806</v>
      </c>
      <c r="C807" s="15" t="str">
        <f t="shared" si="99"/>
        <v>k</v>
      </c>
      <c r="D807" s="16" t="str">
        <f t="shared" si="102"/>
        <v>k) Quienes ejerzan los cargos de fiscal nacional, fiscales regionales o fiscales adjuntos del Ministerio Público.</v>
      </c>
      <c r="E807" s="16" t="str">
        <f t="shared" si="103"/>
        <v>CAPÍTULO VII. PODER LEGISLATIVO</v>
      </c>
      <c r="F807" s="16" t="str">
        <f t="shared" si="104"/>
        <v>Disposiciones comunes al Poder Legislativo</v>
      </c>
      <c r="G807" s="17" t="s">
        <v>2546</v>
      </c>
      <c r="H807" s="16" t="s">
        <v>1062</v>
      </c>
      <c r="I807" s="17" t="s">
        <v>2546</v>
      </c>
      <c r="J807" s="17" t="str">
        <f t="shared" si="100"/>
        <v>Artículo 258 [k]</v>
      </c>
      <c r="K807" s="17" t="str">
        <f t="shared" si="98"/>
        <v>Capítulo VII. Poder Legislativo</v>
      </c>
      <c r="L807" s="18" t="str">
        <f t="shared" si="105"/>
        <v>07 Capítulo VII. Poder Legislativo</v>
      </c>
    </row>
    <row r="808" spans="2:12" ht="28.8" x14ac:dyDescent="0.3">
      <c r="B808" s="14">
        <f t="shared" si="101"/>
        <v>807</v>
      </c>
      <c r="C808" s="15" t="str">
        <f t="shared" si="99"/>
        <v>l</v>
      </c>
      <c r="D808" s="16" t="str">
        <f t="shared" si="102"/>
        <v>l) Las funcionarias o los funcionarios en servicio activo de las policías.</v>
      </c>
      <c r="E808" s="16" t="str">
        <f t="shared" si="103"/>
        <v>CAPÍTULO VII. PODER LEGISLATIVO</v>
      </c>
      <c r="F808" s="16" t="str">
        <f t="shared" si="104"/>
        <v>Disposiciones comunes al Poder Legislativo</v>
      </c>
      <c r="G808" s="17" t="s">
        <v>2546</v>
      </c>
      <c r="H808" s="16" t="s">
        <v>1063</v>
      </c>
      <c r="I808" s="17" t="s">
        <v>2546</v>
      </c>
      <c r="J808" s="17" t="str">
        <f t="shared" si="100"/>
        <v>Artículo 258 [l]</v>
      </c>
      <c r="K808" s="17" t="str">
        <f t="shared" si="98"/>
        <v>Capítulo VII. Poder Legislativo</v>
      </c>
      <c r="L808" s="18" t="str">
        <f t="shared" si="105"/>
        <v>07 Capítulo VII. Poder Legislativo</v>
      </c>
    </row>
    <row r="809" spans="2:12" ht="28.8" x14ac:dyDescent="0.3">
      <c r="B809" s="14">
        <f t="shared" si="101"/>
        <v>808</v>
      </c>
      <c r="C809" s="15" t="str">
        <f t="shared" si="99"/>
        <v>m</v>
      </c>
      <c r="D809" s="16" t="str">
        <f t="shared" si="102"/>
        <v>m) Las personas naturales o administradores de personas jurídicas que celebren o caucionen contratos con el Estado.</v>
      </c>
      <c r="E809" s="16" t="str">
        <f t="shared" si="103"/>
        <v>CAPÍTULO VII. PODER LEGISLATIVO</v>
      </c>
      <c r="F809" s="16" t="str">
        <f t="shared" si="104"/>
        <v>Disposiciones comunes al Poder Legislativo</v>
      </c>
      <c r="G809" s="17" t="s">
        <v>2546</v>
      </c>
      <c r="H809" s="16" t="s">
        <v>1064</v>
      </c>
      <c r="I809" s="17" t="s">
        <v>2546</v>
      </c>
      <c r="J809" s="17" t="str">
        <f t="shared" si="100"/>
        <v>Artículo 258 [m]</v>
      </c>
      <c r="K809" s="17" t="str">
        <f t="shared" si="98"/>
        <v>Capítulo VII. Poder Legislativo</v>
      </c>
      <c r="L809" s="18" t="str">
        <f t="shared" si="105"/>
        <v>07 Capítulo VII. Poder Legislativo</v>
      </c>
    </row>
    <row r="810" spans="2:12" ht="28.8" x14ac:dyDescent="0.3">
      <c r="B810" s="14">
        <f t="shared" si="101"/>
        <v>809</v>
      </c>
      <c r="C810" s="15" t="str">
        <f t="shared" si="99"/>
        <v>n</v>
      </c>
      <c r="D810" s="16" t="str">
        <f t="shared" si="102"/>
        <v>n) Las y los militares en servicio activo.</v>
      </c>
      <c r="E810" s="16" t="str">
        <f t="shared" si="103"/>
        <v>CAPÍTULO VII. PODER LEGISLATIVO</v>
      </c>
      <c r="F810" s="16" t="str">
        <f t="shared" si="104"/>
        <v>Disposiciones comunes al Poder Legislativo</v>
      </c>
      <c r="G810" s="17" t="s">
        <v>2546</v>
      </c>
      <c r="H810" s="16" t="s">
        <v>1065</v>
      </c>
      <c r="I810" s="17" t="s">
        <v>2546</v>
      </c>
      <c r="J810" s="17" t="str">
        <f t="shared" si="100"/>
        <v>Artículo 258 [n]</v>
      </c>
      <c r="K810" s="17" t="str">
        <f t="shared" si="98"/>
        <v>Capítulo VII. Poder Legislativo</v>
      </c>
      <c r="L810" s="18" t="str">
        <f t="shared" si="105"/>
        <v>07 Capítulo VII. Poder Legislativo</v>
      </c>
    </row>
    <row r="811" spans="2:12" ht="91.8" x14ac:dyDescent="0.3">
      <c r="B811" s="14">
        <f t="shared" si="101"/>
        <v>810</v>
      </c>
      <c r="C811" s="15" t="str">
        <f t="shared" si="99"/>
        <v>2</v>
      </c>
      <c r="D811" s="16" t="str">
        <f t="shared" si="102"/>
        <v>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v>
      </c>
      <c r="E811" s="16" t="str">
        <f t="shared" si="103"/>
        <v>CAPÍTULO VII. PODER LEGISLATIVO</v>
      </c>
      <c r="F811" s="16" t="str">
        <f t="shared" si="104"/>
        <v>Disposiciones comunes al Poder Legislativo</v>
      </c>
      <c r="G811" s="17" t="s">
        <v>2546</v>
      </c>
      <c r="H811" s="16" t="s">
        <v>3822</v>
      </c>
      <c r="I811" s="17" t="s">
        <v>2546</v>
      </c>
      <c r="J811" s="17" t="str">
        <f t="shared" si="100"/>
        <v>Artículo 258 [2]</v>
      </c>
      <c r="K811" s="17" t="str">
        <f t="shared" si="98"/>
        <v>Capítulo VII. Poder Legislativo</v>
      </c>
      <c r="L811" s="18" t="str">
        <f t="shared" si="105"/>
        <v>07 Capítulo VII. Poder Legislativo</v>
      </c>
    </row>
    <row r="812" spans="2:12" ht="40.799999999999997" x14ac:dyDescent="0.3">
      <c r="B812" s="14">
        <f t="shared" si="101"/>
        <v>811</v>
      </c>
      <c r="C812" s="15" t="str">
        <f t="shared" si="99"/>
        <v>1</v>
      </c>
      <c r="D812" s="16" t="str">
        <f t="shared" si="102"/>
        <v>1. Los cargos de diputada o diputado y de representante regional son incompatibles entre sí, con otros cargos de representación y con todo empleo, función, comisión o cargo de carácter público o privado.</v>
      </c>
      <c r="E812" s="16" t="str">
        <f t="shared" si="103"/>
        <v>CAPÍTULO VII. PODER LEGISLATIVO</v>
      </c>
      <c r="F812" s="16" t="str">
        <f t="shared" si="104"/>
        <v>Disposiciones comunes al Poder Legislativo</v>
      </c>
      <c r="G812" s="17" t="s">
        <v>2563</v>
      </c>
      <c r="H812" s="16" t="s">
        <v>3823</v>
      </c>
      <c r="I812" s="17" t="s">
        <v>2563</v>
      </c>
      <c r="J812" s="17" t="str">
        <f t="shared" si="100"/>
        <v>Artículo 259 [1]</v>
      </c>
      <c r="K812" s="17" t="str">
        <f t="shared" si="98"/>
        <v>Capítulo VII. Poder Legislativo</v>
      </c>
      <c r="L812" s="18" t="str">
        <f t="shared" si="105"/>
        <v>07 Capítulo VII. Poder Legislativo</v>
      </c>
    </row>
    <row r="813" spans="2:12" ht="30.6" x14ac:dyDescent="0.3">
      <c r="B813" s="14">
        <f t="shared" si="101"/>
        <v>812</v>
      </c>
      <c r="C813" s="15" t="str">
        <f t="shared" si="99"/>
        <v>2</v>
      </c>
      <c r="D813" s="16" t="str">
        <f t="shared" si="102"/>
        <v>2. Por el solo hecho de su proclamación por el Tribunal Calificador de Elecciones, cesarán en el otro cargo, empleo, función o comisión incompatible que desempeñen.</v>
      </c>
      <c r="E813" s="16" t="str">
        <f t="shared" si="103"/>
        <v>CAPÍTULO VII. PODER LEGISLATIVO</v>
      </c>
      <c r="F813" s="16" t="str">
        <f t="shared" si="104"/>
        <v>Disposiciones comunes al Poder Legislativo</v>
      </c>
      <c r="G813" s="17" t="s">
        <v>2563</v>
      </c>
      <c r="H813" s="16" t="s">
        <v>3824</v>
      </c>
      <c r="I813" s="17" t="s">
        <v>2563</v>
      </c>
      <c r="J813" s="17" t="str">
        <f t="shared" si="100"/>
        <v>Artículo 259 [2]</v>
      </c>
      <c r="K813" s="17" t="str">
        <f t="shared" si="98"/>
        <v>Capítulo VII. Poder Legislativo</v>
      </c>
      <c r="L813" s="18" t="str">
        <f t="shared" si="105"/>
        <v>07 Capítulo VII. Poder Legislativo</v>
      </c>
    </row>
    <row r="814" spans="2:12" ht="30.6" x14ac:dyDescent="0.3">
      <c r="B814" s="14">
        <f t="shared" si="101"/>
        <v>813</v>
      </c>
      <c r="C814" s="15" t="str">
        <f t="shared" si="99"/>
        <v>1</v>
      </c>
      <c r="D814" s="16" t="str">
        <f t="shared" si="102"/>
        <v>1. Diputadas, diputados y representantes regionales son inviolables por las opiniones que manifiesten y los votos que emitan en el desempeño de sus cargos.</v>
      </c>
      <c r="E814" s="16" t="str">
        <f t="shared" si="103"/>
        <v>CAPÍTULO VII. PODER LEGISLATIVO</v>
      </c>
      <c r="F814" s="16" t="str">
        <f t="shared" si="104"/>
        <v>Disposiciones comunes al Poder Legislativo</v>
      </c>
      <c r="G814" s="17" t="s">
        <v>2566</v>
      </c>
      <c r="H814" s="16" t="s">
        <v>1071</v>
      </c>
      <c r="I814" s="17" t="s">
        <v>2566</v>
      </c>
      <c r="J814" s="17" t="str">
        <f t="shared" si="100"/>
        <v>Artículo 260 [1]</v>
      </c>
      <c r="K814" s="17" t="str">
        <f t="shared" si="98"/>
        <v>Capítulo VII. Poder Legislativo</v>
      </c>
      <c r="L814" s="18" t="str">
        <f t="shared" si="105"/>
        <v>07 Capítulo VII. Poder Legislativo</v>
      </c>
    </row>
    <row r="815" spans="2:12" ht="61.2" x14ac:dyDescent="0.3">
      <c r="B815" s="14">
        <f t="shared" si="101"/>
        <v>814</v>
      </c>
      <c r="C815" s="15" t="str">
        <f t="shared" si="99"/>
        <v>2</v>
      </c>
      <c r="D815" s="16" t="str">
        <f t="shared" si="102"/>
        <v>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v>
      </c>
      <c r="E815" s="16" t="str">
        <f t="shared" si="103"/>
        <v>CAPÍTULO VII. PODER LEGISLATIVO</v>
      </c>
      <c r="F815" s="16" t="str">
        <f t="shared" si="104"/>
        <v>Disposiciones comunes al Poder Legislativo</v>
      </c>
      <c r="G815" s="17" t="s">
        <v>2566</v>
      </c>
      <c r="H815" s="16" t="s">
        <v>3825</v>
      </c>
      <c r="I815" s="17" t="s">
        <v>2566</v>
      </c>
      <c r="J815" s="17" t="str">
        <f t="shared" si="100"/>
        <v>Artículo 260 [2]</v>
      </c>
      <c r="K815" s="17" t="str">
        <f t="shared" si="98"/>
        <v>Capítulo VII. Poder Legislativo</v>
      </c>
      <c r="L815" s="18" t="str">
        <f t="shared" si="105"/>
        <v>07 Capítulo VII. Poder Legislativo</v>
      </c>
    </row>
    <row r="816" spans="2:12" ht="51" x14ac:dyDescent="0.3">
      <c r="B816" s="14">
        <f t="shared" si="101"/>
        <v>815</v>
      </c>
      <c r="C816" s="15" t="str">
        <f t="shared" si="99"/>
        <v>3</v>
      </c>
      <c r="D816" s="16" t="str">
        <f t="shared" si="102"/>
        <v>3. En caso de que se les detenga por delito flagrante, serán puestos inmediatamente a disposición de la corte de apelaciones respectiva, con la información sumaria correspondiente. La Corte procederá conforme a lo dispuesto en el inciso anterior.</v>
      </c>
      <c r="E816" s="16" t="str">
        <f t="shared" si="103"/>
        <v>CAPÍTULO VII. PODER LEGISLATIVO</v>
      </c>
      <c r="F816" s="16" t="str">
        <f t="shared" si="104"/>
        <v>Disposiciones comunes al Poder Legislativo</v>
      </c>
      <c r="G816" s="17" t="s">
        <v>2566</v>
      </c>
      <c r="H816" s="16" t="s">
        <v>3826</v>
      </c>
      <c r="I816" s="17" t="s">
        <v>2566</v>
      </c>
      <c r="J816" s="17" t="str">
        <f t="shared" si="100"/>
        <v>Artículo 260 [3]</v>
      </c>
      <c r="K816" s="17" t="str">
        <f t="shared" si="98"/>
        <v>Capítulo VII. Poder Legislativo</v>
      </c>
      <c r="L816" s="18" t="str">
        <f t="shared" si="105"/>
        <v>07 Capítulo VII. Poder Legislativo</v>
      </c>
    </row>
    <row r="817" spans="2:12" ht="30.6" x14ac:dyDescent="0.3">
      <c r="B817" s="14">
        <f t="shared" si="101"/>
        <v>816</v>
      </c>
      <c r="C817" s="15" t="str">
        <f t="shared" si="99"/>
        <v>4</v>
      </c>
      <c r="D817" s="16" t="str">
        <f t="shared" si="102"/>
        <v>4. Desde el momento en que se declare, por resolución firme, haber lugar a formación de causa, se les suspenderá de su cargo y se sujetarán al juez competente.</v>
      </c>
      <c r="E817" s="16" t="str">
        <f t="shared" si="103"/>
        <v>CAPÍTULO VII. PODER LEGISLATIVO</v>
      </c>
      <c r="F817" s="16" t="str">
        <f t="shared" si="104"/>
        <v>Disposiciones comunes al Poder Legislativo</v>
      </c>
      <c r="G817" s="17" t="s">
        <v>2566</v>
      </c>
      <c r="H817" s="16" t="s">
        <v>1074</v>
      </c>
      <c r="I817" s="17" t="s">
        <v>2566</v>
      </c>
      <c r="J817" s="17" t="str">
        <f t="shared" si="100"/>
        <v>Artículo 260 [4]</v>
      </c>
      <c r="K817" s="17" t="str">
        <f t="shared" si="98"/>
        <v>Capítulo VII. Poder Legislativo</v>
      </c>
      <c r="L817" s="18" t="str">
        <f t="shared" si="105"/>
        <v>07 Capítulo VII. Poder Legislativo</v>
      </c>
    </row>
    <row r="818" spans="2:12" ht="28.8" x14ac:dyDescent="0.3">
      <c r="B818" s="14">
        <f t="shared" si="101"/>
        <v>817</v>
      </c>
      <c r="C818" s="15" t="str">
        <f t="shared" si="99"/>
        <v>1</v>
      </c>
      <c r="D818" s="16" t="str">
        <f t="shared" si="102"/>
        <v>1. Cesará en el cargo la diputada, el diputado o representante regional:</v>
      </c>
      <c r="E818" s="16" t="str">
        <f t="shared" si="103"/>
        <v>CAPÍTULO VII. PODER LEGISLATIVO</v>
      </c>
      <c r="F818" s="16" t="str">
        <f t="shared" si="104"/>
        <v>Disposiciones comunes al Poder Legislativo</v>
      </c>
      <c r="G818" s="17" t="s">
        <v>2571</v>
      </c>
      <c r="H818" s="16" t="s">
        <v>1076</v>
      </c>
      <c r="I818" s="17" t="s">
        <v>2571</v>
      </c>
      <c r="J818" s="17" t="str">
        <f t="shared" si="100"/>
        <v>Artículo 261 [1]</v>
      </c>
      <c r="K818" s="17" t="str">
        <f t="shared" si="98"/>
        <v>Capítulo VII. Poder Legislativo</v>
      </c>
      <c r="L818" s="18" t="str">
        <f t="shared" si="105"/>
        <v>07 Capítulo VII. Poder Legislativo</v>
      </c>
    </row>
    <row r="819" spans="2:12" ht="30.6" x14ac:dyDescent="0.3">
      <c r="B819" s="14">
        <f t="shared" si="101"/>
        <v>818</v>
      </c>
      <c r="C819" s="15" t="str">
        <f t="shared" si="99"/>
        <v>a</v>
      </c>
      <c r="D819" s="16" t="str">
        <f t="shared" si="102"/>
        <v>a) Que se ausente del país por más de treinta días sin permiso de la corporación respectiva o, en receso de esta, de su Mesa Directiva.</v>
      </c>
      <c r="E819" s="16" t="str">
        <f t="shared" si="103"/>
        <v>CAPÍTULO VII. PODER LEGISLATIVO</v>
      </c>
      <c r="F819" s="16" t="str">
        <f t="shared" si="104"/>
        <v>Disposiciones comunes al Poder Legislativo</v>
      </c>
      <c r="G819" s="17" t="s">
        <v>2571</v>
      </c>
      <c r="H819" s="16" t="s">
        <v>3827</v>
      </c>
      <c r="I819" s="17" t="s">
        <v>2571</v>
      </c>
      <c r="J819" s="17" t="str">
        <f t="shared" si="100"/>
        <v>Artículo 261 [a]</v>
      </c>
      <c r="K819" s="17" t="str">
        <f t="shared" si="98"/>
        <v>Capítulo VII. Poder Legislativo</v>
      </c>
      <c r="L819" s="18" t="str">
        <f t="shared" si="105"/>
        <v>07 Capítulo VII. Poder Legislativo</v>
      </c>
    </row>
    <row r="820" spans="2:12" ht="71.400000000000006" x14ac:dyDescent="0.3">
      <c r="B820" s="14">
        <f t="shared" si="101"/>
        <v>819</v>
      </c>
      <c r="C820" s="15" t="str">
        <f t="shared" si="99"/>
        <v>b</v>
      </c>
      <c r="D820" s="16" t="str">
        <f t="shared" si="102"/>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v>
      </c>
      <c r="E820" s="16" t="str">
        <f t="shared" si="103"/>
        <v>CAPÍTULO VII. PODER LEGISLATIVO</v>
      </c>
      <c r="F820" s="16" t="str">
        <f t="shared" si="104"/>
        <v>Disposiciones comunes al Poder Legislativo</v>
      </c>
      <c r="G820" s="17" t="s">
        <v>2571</v>
      </c>
      <c r="H820" s="16" t="s">
        <v>3828</v>
      </c>
      <c r="I820" s="17" t="s">
        <v>2571</v>
      </c>
      <c r="J820" s="17" t="str">
        <f t="shared" si="100"/>
        <v>Artículo 261 [b]</v>
      </c>
      <c r="K820" s="17" t="str">
        <f t="shared" si="98"/>
        <v>Capítulo VII. Poder Legislativo</v>
      </c>
      <c r="L820" s="18" t="str">
        <f t="shared" si="105"/>
        <v>07 Capítulo VII. Poder Legislativo</v>
      </c>
    </row>
    <row r="821" spans="2:12" ht="81.599999999999994" x14ac:dyDescent="0.3">
      <c r="B821" s="14">
        <f t="shared" si="101"/>
        <v>820</v>
      </c>
      <c r="C821" s="15" t="str">
        <f t="shared" si="99"/>
        <v>c</v>
      </c>
      <c r="D821" s="16" t="str">
        <f t="shared" si="102"/>
        <v>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v>
      </c>
      <c r="E821" s="16" t="str">
        <f t="shared" si="103"/>
        <v>CAPÍTULO VII. PODER LEGISLATIVO</v>
      </c>
      <c r="F821" s="16" t="str">
        <f t="shared" si="104"/>
        <v>Disposiciones comunes al Poder Legislativo</v>
      </c>
      <c r="G821" s="17" t="s">
        <v>2571</v>
      </c>
      <c r="H821" s="16" t="s">
        <v>3829</v>
      </c>
      <c r="I821" s="17" t="s">
        <v>2571</v>
      </c>
      <c r="J821" s="17" t="str">
        <f t="shared" si="100"/>
        <v>Artículo 261 [c]</v>
      </c>
      <c r="K821" s="17" t="str">
        <f t="shared" si="98"/>
        <v>Capítulo VII. Poder Legislativo</v>
      </c>
      <c r="L821" s="18" t="str">
        <f t="shared" si="105"/>
        <v>07 Capítulo VII. Poder Legislativo</v>
      </c>
    </row>
    <row r="822" spans="2:12" ht="61.2" x14ac:dyDescent="0.3">
      <c r="B822" s="14">
        <f t="shared" si="101"/>
        <v>821</v>
      </c>
      <c r="C822" s="15" t="str">
        <f t="shared" si="99"/>
        <v>d</v>
      </c>
      <c r="D822" s="16" t="str">
        <f t="shared" si="102"/>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v>
      </c>
      <c r="E822" s="16" t="str">
        <f t="shared" si="103"/>
        <v>CAPÍTULO VII. PODER LEGISLATIVO</v>
      </c>
      <c r="F822" s="16" t="str">
        <f t="shared" si="104"/>
        <v>Disposiciones comunes al Poder Legislativo</v>
      </c>
      <c r="G822" s="17" t="s">
        <v>2571</v>
      </c>
      <c r="H822" s="16" t="s">
        <v>3830</v>
      </c>
      <c r="I822" s="17" t="s">
        <v>2571</v>
      </c>
      <c r="J822" s="17" t="str">
        <f t="shared" si="100"/>
        <v>Artículo 261 [d]</v>
      </c>
      <c r="K822" s="17" t="str">
        <f t="shared" si="98"/>
        <v>Capítulo VII. Poder Legislativo</v>
      </c>
      <c r="L822" s="18" t="str">
        <f t="shared" si="105"/>
        <v>07 Capítulo VII. Poder Legislativo</v>
      </c>
    </row>
    <row r="823" spans="2:12" ht="30.6" x14ac:dyDescent="0.3">
      <c r="B823" s="14">
        <f t="shared" si="101"/>
        <v>822</v>
      </c>
      <c r="C823" s="15" t="str">
        <f t="shared" si="99"/>
        <v>e</v>
      </c>
      <c r="D823" s="16" t="str">
        <f t="shared" si="102"/>
        <v>e) Que, durante su ejercicio, pierda algún requisito general de elegibilidad o incurra en una causal de inhabilidad de las establecidas en este capítulo.</v>
      </c>
      <c r="E823" s="16" t="str">
        <f t="shared" si="103"/>
        <v>CAPÍTULO VII. PODER LEGISLATIVO</v>
      </c>
      <c r="F823" s="16" t="str">
        <f t="shared" si="104"/>
        <v>Disposiciones comunes al Poder Legislativo</v>
      </c>
      <c r="G823" s="17" t="s">
        <v>2571</v>
      </c>
      <c r="H823" s="16" t="s">
        <v>3831</v>
      </c>
      <c r="I823" s="17" t="s">
        <v>2571</v>
      </c>
      <c r="J823" s="17" t="str">
        <f t="shared" si="100"/>
        <v>Artículo 261 [e]</v>
      </c>
      <c r="K823" s="17" t="str">
        <f t="shared" si="98"/>
        <v>Capítulo VII. Poder Legislativo</v>
      </c>
      <c r="L823" s="18" t="str">
        <f t="shared" si="105"/>
        <v>07 Capítulo VII. Poder Legislativo</v>
      </c>
    </row>
    <row r="824" spans="2:12" ht="40.799999999999997" x14ac:dyDescent="0.3">
      <c r="B824" s="14">
        <f t="shared" si="101"/>
        <v>823</v>
      </c>
      <c r="C824" s="15" t="str">
        <f t="shared" si="99"/>
        <v>2</v>
      </c>
      <c r="D824" s="16" t="str">
        <f t="shared" si="102"/>
        <v>2. Diputadas, diputados y representantes regionales podrán renunciar a sus cargos cuando les afecte una enfermedad grave, debidamente acreditada, que les impida desempeñarlos, y así lo califique el Tribunal Calificador de Elecciones.</v>
      </c>
      <c r="E824" s="16" t="str">
        <f t="shared" si="103"/>
        <v>CAPÍTULO VII. PODER LEGISLATIVO</v>
      </c>
      <c r="F824" s="16" t="str">
        <f t="shared" si="104"/>
        <v>Disposiciones comunes al Poder Legislativo</v>
      </c>
      <c r="G824" s="17" t="s">
        <v>2571</v>
      </c>
      <c r="H824" s="16" t="s">
        <v>3832</v>
      </c>
      <c r="I824" s="17" t="s">
        <v>2571</v>
      </c>
      <c r="J824" s="17" t="str">
        <f t="shared" si="100"/>
        <v>Artículo 261 [2]</v>
      </c>
      <c r="K824" s="17" t="str">
        <f t="shared" si="98"/>
        <v>Capítulo VII. Poder Legislativo</v>
      </c>
      <c r="L824" s="18" t="str">
        <f t="shared" si="105"/>
        <v>07 Capítulo VII. Poder Legislativo</v>
      </c>
    </row>
    <row r="825" spans="2:12" ht="71.400000000000006" x14ac:dyDescent="0.3">
      <c r="B825" s="14">
        <f t="shared" si="101"/>
        <v>824</v>
      </c>
      <c r="C825" s="15" t="str">
        <f t="shared" si="99"/>
        <v>3</v>
      </c>
      <c r="D825" s="16" t="str">
        <f t="shared" si="102"/>
        <v>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v>
      </c>
      <c r="E825" s="16" t="str">
        <f t="shared" si="103"/>
        <v>CAPÍTULO VII. PODER LEGISLATIVO</v>
      </c>
      <c r="F825" s="16" t="str">
        <f t="shared" si="104"/>
        <v>Disposiciones comunes al Poder Legislativo</v>
      </c>
      <c r="G825" s="17" t="s">
        <v>2571</v>
      </c>
      <c r="H825" s="16" t="s">
        <v>1083</v>
      </c>
      <c r="I825" s="17" t="s">
        <v>2571</v>
      </c>
      <c r="J825" s="17" t="str">
        <f t="shared" si="100"/>
        <v>Artículo 261 [3]</v>
      </c>
      <c r="K825" s="17" t="str">
        <f t="shared" si="98"/>
        <v>Capítulo VII. Poder Legislativo</v>
      </c>
      <c r="L825" s="18" t="str">
        <f t="shared" si="105"/>
        <v>07 Capítulo VII. Poder Legislativo</v>
      </c>
    </row>
    <row r="826" spans="2:12" ht="51" x14ac:dyDescent="0.3">
      <c r="B826" s="14">
        <f t="shared" si="101"/>
        <v>825</v>
      </c>
      <c r="C826" s="15" t="str">
        <f t="shared" si="99"/>
        <v>D</v>
      </c>
      <c r="D826" s="16" t="str">
        <f t="shared" si="102"/>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v>
      </c>
      <c r="E826" s="16" t="str">
        <f t="shared" si="103"/>
        <v>CAPÍTULO VII. PODER LEGISLATIVO</v>
      </c>
      <c r="F826" s="16" t="str">
        <f t="shared" si="104"/>
        <v>Disposiciones comunes al Poder Legislativo</v>
      </c>
      <c r="G826" s="17" t="s">
        <v>2580</v>
      </c>
      <c r="H826" s="16" t="s">
        <v>1085</v>
      </c>
      <c r="I826" s="17" t="s">
        <v>2580</v>
      </c>
      <c r="J826" s="17" t="str">
        <f t="shared" si="100"/>
        <v>Artículo 262 [D]</v>
      </c>
      <c r="K826" s="17" t="str">
        <f t="shared" si="98"/>
        <v>Capítulo VII. Poder Legislativo</v>
      </c>
      <c r="L826" s="18" t="str">
        <f t="shared" si="105"/>
        <v>07 Capítulo VII. Poder Legislativo</v>
      </c>
    </row>
    <row r="827" spans="2:12" ht="40.799999999999997" x14ac:dyDescent="0.3">
      <c r="B827" s="14">
        <f t="shared" si="101"/>
        <v>826</v>
      </c>
      <c r="C827" s="15" t="str">
        <f t="shared" si="99"/>
        <v>E</v>
      </c>
      <c r="D827" s="16" t="str">
        <f t="shared" si="102"/>
        <v>El Congreso de Diputadas y Diputados y la Cámara de las Regiones se reunirán en sesión conjunta para:</v>
      </c>
      <c r="E827" s="16" t="str">
        <f t="shared" si="103"/>
        <v>CAPÍTULO VII. PODER LEGISLATIVO</v>
      </c>
      <c r="F827" s="20" t="s">
        <v>4258</v>
      </c>
      <c r="G827" s="17" t="s">
        <v>2581</v>
      </c>
      <c r="H827" s="16" t="s">
        <v>1087</v>
      </c>
      <c r="I827" s="17" t="s">
        <v>2581</v>
      </c>
      <c r="J827" s="17" t="str">
        <f t="shared" si="100"/>
        <v>Artículo 263 [E]</v>
      </c>
      <c r="K827" s="17" t="str">
        <f t="shared" si="98"/>
        <v>Capítulo VII. Poder Legislativo</v>
      </c>
      <c r="L827" s="18" t="str">
        <f t="shared" si="105"/>
        <v>07 Capítulo VII. Poder Legislativo</v>
      </c>
    </row>
    <row r="828" spans="2:12" ht="40.799999999999997" x14ac:dyDescent="0.3">
      <c r="B828" s="14">
        <f t="shared" si="101"/>
        <v>827</v>
      </c>
      <c r="C828" s="15" t="str">
        <f t="shared" si="99"/>
        <v>a</v>
      </c>
      <c r="D828" s="16" t="str">
        <f t="shared" si="102"/>
        <v>a) Inaugurar el año legislativo.</v>
      </c>
      <c r="E828" s="16" t="str">
        <f t="shared" si="103"/>
        <v>CAPÍTULO VII. PODER LEGISLATIVO</v>
      </c>
      <c r="F828" s="16" t="str">
        <f t="shared" si="104"/>
        <v>Sesiones conjuntas del Congreso de Diputadas y Diputados y de la Cámara de las Regiones</v>
      </c>
      <c r="G828" s="17" t="s">
        <v>2581</v>
      </c>
      <c r="H828" s="16" t="s">
        <v>1088</v>
      </c>
      <c r="I828" s="17" t="s">
        <v>2581</v>
      </c>
      <c r="J828" s="17" t="str">
        <f t="shared" si="100"/>
        <v>Artículo 263 [a]</v>
      </c>
      <c r="K828" s="17" t="str">
        <f t="shared" ref="K828:K891" si="106">+K827</f>
        <v>Capítulo VII. Poder Legislativo</v>
      </c>
      <c r="L828" s="18" t="str">
        <f t="shared" si="105"/>
        <v>07 Capítulo VII. Poder Legislativo</v>
      </c>
    </row>
    <row r="829" spans="2:12" ht="40.799999999999997" x14ac:dyDescent="0.3">
      <c r="B829" s="14">
        <f t="shared" si="101"/>
        <v>828</v>
      </c>
      <c r="C829" s="15" t="str">
        <f t="shared" si="99"/>
        <v>b</v>
      </c>
      <c r="D829" s="16" t="str">
        <f t="shared" si="102"/>
        <v>b) Tomar el juramento o promesa de la Presidenta o el Presidente electo al momento de asumir el cargo.</v>
      </c>
      <c r="E829" s="16" t="str">
        <f t="shared" si="103"/>
        <v>CAPÍTULO VII. PODER LEGISLATIVO</v>
      </c>
      <c r="F829" s="16" t="str">
        <f t="shared" si="104"/>
        <v>Sesiones conjuntas del Congreso de Diputadas y Diputados y de la Cámara de las Regiones</v>
      </c>
      <c r="G829" s="17" t="s">
        <v>2581</v>
      </c>
      <c r="H829" s="16" t="s">
        <v>1089</v>
      </c>
      <c r="I829" s="17" t="s">
        <v>2581</v>
      </c>
      <c r="J829" s="17" t="str">
        <f t="shared" si="100"/>
        <v>Artículo 263 [b]</v>
      </c>
      <c r="K829" s="17" t="str">
        <f t="shared" si="106"/>
        <v>Capítulo VII. Poder Legislativo</v>
      </c>
      <c r="L829" s="18" t="str">
        <f t="shared" si="105"/>
        <v>07 Capítulo VII. Poder Legislativo</v>
      </c>
    </row>
    <row r="830" spans="2:12" ht="40.799999999999997" x14ac:dyDescent="0.3">
      <c r="B830" s="14">
        <f t="shared" si="101"/>
        <v>829</v>
      </c>
      <c r="C830" s="15" t="str">
        <f t="shared" si="99"/>
        <v>c</v>
      </c>
      <c r="D830" s="16" t="str">
        <f t="shared" si="102"/>
        <v>c) Recibir la cuenta pública anual de la Presidenta o el Presidente.</v>
      </c>
      <c r="E830" s="16" t="str">
        <f t="shared" si="103"/>
        <v>CAPÍTULO VII. PODER LEGISLATIVO</v>
      </c>
      <c r="F830" s="16" t="str">
        <f t="shared" si="104"/>
        <v>Sesiones conjuntas del Congreso de Diputadas y Diputados y de la Cámara de las Regiones</v>
      </c>
      <c r="G830" s="17" t="s">
        <v>2581</v>
      </c>
      <c r="H830" s="16" t="s">
        <v>1090</v>
      </c>
      <c r="I830" s="17" t="s">
        <v>2581</v>
      </c>
      <c r="J830" s="17" t="str">
        <f t="shared" si="100"/>
        <v>Artículo 263 [c]</v>
      </c>
      <c r="K830" s="17" t="str">
        <f t="shared" si="106"/>
        <v>Capítulo VII. Poder Legislativo</v>
      </c>
      <c r="L830" s="18" t="str">
        <f t="shared" si="105"/>
        <v>07 Capítulo VII. Poder Legislativo</v>
      </c>
    </row>
    <row r="831" spans="2:12" ht="40.799999999999997" x14ac:dyDescent="0.3">
      <c r="B831" s="14">
        <f t="shared" si="101"/>
        <v>830</v>
      </c>
      <c r="C831" s="15" t="str">
        <f t="shared" si="99"/>
        <v>d</v>
      </c>
      <c r="D831" s="16" t="str">
        <f t="shared" si="102"/>
        <v>d) Elegir a la Presidenta o al Presidente en el caso de vacancia, si faltaran menos de dos años para la próxima elección.</v>
      </c>
      <c r="E831" s="16" t="str">
        <f t="shared" si="103"/>
        <v>CAPÍTULO VII. PODER LEGISLATIVO</v>
      </c>
      <c r="F831" s="16" t="str">
        <f t="shared" si="104"/>
        <v>Sesiones conjuntas del Congreso de Diputadas y Diputados y de la Cámara de las Regiones</v>
      </c>
      <c r="G831" s="17" t="s">
        <v>2581</v>
      </c>
      <c r="H831" s="16" t="s">
        <v>3833</v>
      </c>
      <c r="I831" s="17" t="s">
        <v>2581</v>
      </c>
      <c r="J831" s="17" t="str">
        <f t="shared" si="100"/>
        <v>Artículo 263 [d]</v>
      </c>
      <c r="K831" s="17" t="str">
        <f t="shared" si="106"/>
        <v>Capítulo VII. Poder Legislativo</v>
      </c>
      <c r="L831" s="18" t="str">
        <f t="shared" si="105"/>
        <v>07 Capítulo VII. Poder Legislativo</v>
      </c>
    </row>
    <row r="832" spans="2:12" ht="40.799999999999997" x14ac:dyDescent="0.3">
      <c r="B832" s="14">
        <f t="shared" si="101"/>
        <v>831</v>
      </c>
      <c r="C832" s="15" t="str">
        <f t="shared" si="99"/>
        <v>e</v>
      </c>
      <c r="D832" s="16" t="str">
        <f t="shared" si="102"/>
        <v>e) Autorizar o prorrogar los estados de excepción constitucional según corresponda.</v>
      </c>
      <c r="E832" s="16" t="str">
        <f t="shared" si="103"/>
        <v>CAPÍTULO VII. PODER LEGISLATIVO</v>
      </c>
      <c r="F832" s="16" t="str">
        <f t="shared" si="104"/>
        <v>Sesiones conjuntas del Congreso de Diputadas y Diputados y de la Cámara de las Regiones</v>
      </c>
      <c r="G832" s="17" t="s">
        <v>2581</v>
      </c>
      <c r="H832" s="16" t="s">
        <v>1092</v>
      </c>
      <c r="I832" s="17" t="s">
        <v>2581</v>
      </c>
      <c r="J832" s="17" t="str">
        <f t="shared" si="100"/>
        <v>Artículo 263 [e]</v>
      </c>
      <c r="K832" s="17" t="str">
        <f t="shared" si="106"/>
        <v>Capítulo VII. Poder Legislativo</v>
      </c>
      <c r="L832" s="18" t="str">
        <f t="shared" si="105"/>
        <v>07 Capítulo VII. Poder Legislativo</v>
      </c>
    </row>
    <row r="833" spans="2:12" ht="40.799999999999997" x14ac:dyDescent="0.3">
      <c r="B833" s="14">
        <f t="shared" si="101"/>
        <v>832</v>
      </c>
      <c r="C833" s="15" t="str">
        <f t="shared" si="99"/>
        <v>f</v>
      </c>
      <c r="D833" s="16" t="str">
        <f t="shared" si="102"/>
        <v>f) Decidir los nombramientos que conforme a esta Constitución corresponda, garantizando un estricto escrutinio de la idoneidad de las candidatas y los candidatos para el cargo correspondiente.</v>
      </c>
      <c r="E833" s="16" t="str">
        <f t="shared" si="103"/>
        <v>CAPÍTULO VII. PODER LEGISLATIVO</v>
      </c>
      <c r="F833" s="16" t="str">
        <f t="shared" si="104"/>
        <v>Sesiones conjuntas del Congreso de Diputadas y Diputados y de la Cámara de las Regiones</v>
      </c>
      <c r="G833" s="17" t="s">
        <v>2581</v>
      </c>
      <c r="H833" s="16" t="s">
        <v>3834</v>
      </c>
      <c r="I833" s="17" t="s">
        <v>2581</v>
      </c>
      <c r="J833" s="17" t="str">
        <f t="shared" si="100"/>
        <v>Artículo 263 [f]</v>
      </c>
      <c r="K833" s="17" t="str">
        <f t="shared" si="106"/>
        <v>Capítulo VII. Poder Legislativo</v>
      </c>
      <c r="L833" s="18" t="str">
        <f t="shared" si="105"/>
        <v>07 Capítulo VII. Poder Legislativo</v>
      </c>
    </row>
    <row r="834" spans="2:12" ht="40.799999999999997" x14ac:dyDescent="0.3">
      <c r="B834" s="14">
        <f t="shared" si="101"/>
        <v>833</v>
      </c>
      <c r="C834" s="15" t="str">
        <f t="shared" si="99"/>
        <v>g</v>
      </c>
      <c r="D834" s="16" t="str">
        <f t="shared" si="102"/>
        <v>g) Los demás casos establecidos en esta Constitución.</v>
      </c>
      <c r="E834" s="16" t="str">
        <f t="shared" si="103"/>
        <v>CAPÍTULO VII. PODER LEGISLATIVO</v>
      </c>
      <c r="F834" s="16" t="str">
        <f t="shared" si="104"/>
        <v>Sesiones conjuntas del Congreso de Diputadas y Diputados y de la Cámara de las Regiones</v>
      </c>
      <c r="G834" s="17" t="s">
        <v>2581</v>
      </c>
      <c r="H834" s="16" t="s">
        <v>1094</v>
      </c>
      <c r="I834" s="17" t="s">
        <v>2581</v>
      </c>
      <c r="J834" s="17" t="str">
        <f t="shared" si="100"/>
        <v>Artículo 263 [g]</v>
      </c>
      <c r="K834" s="17" t="str">
        <f t="shared" si="106"/>
        <v>Capítulo VII. Poder Legislativo</v>
      </c>
      <c r="L834" s="18" t="str">
        <f t="shared" si="105"/>
        <v>07 Capítulo VII. Poder Legislativo</v>
      </c>
    </row>
    <row r="835" spans="2:12" ht="28.8" x14ac:dyDescent="0.3">
      <c r="B835" s="14">
        <f t="shared" si="101"/>
        <v>834</v>
      </c>
      <c r="C835" s="15" t="str">
        <f t="shared" ref="C835:C898" si="107">+LEFT(D835,1)</f>
        <v>S</v>
      </c>
      <c r="D835" s="16" t="str">
        <f t="shared" si="102"/>
        <v>Solo en virtud de una ley se puede:</v>
      </c>
      <c r="E835" s="16" t="str">
        <f t="shared" si="103"/>
        <v>CAPÍTULO VII. PODER LEGISLATIVO</v>
      </c>
      <c r="F835" s="20" t="s">
        <v>4259</v>
      </c>
      <c r="G835" s="17" t="s">
        <v>2590</v>
      </c>
      <c r="H835" s="16" t="s">
        <v>1096</v>
      </c>
      <c r="I835" s="17" t="s">
        <v>2590</v>
      </c>
      <c r="J835" s="17" t="str">
        <f t="shared" ref="J835:J898" si="108">+IF(C835="",I835,I835&amp;" ["&amp;C835&amp;"]")</f>
        <v>Artículo 264 [S]</v>
      </c>
      <c r="K835" s="17" t="str">
        <f t="shared" si="106"/>
        <v>Capítulo VII. Poder Legislativo</v>
      </c>
      <c r="L835" s="18" t="str">
        <f t="shared" si="105"/>
        <v>07 Capítulo VII. Poder Legislativo</v>
      </c>
    </row>
    <row r="836" spans="2:12" ht="40.799999999999997" x14ac:dyDescent="0.3">
      <c r="B836" s="14">
        <f t="shared" si="101"/>
        <v>835</v>
      </c>
      <c r="C836" s="15" t="str">
        <f t="shared" si="107"/>
        <v>a</v>
      </c>
      <c r="D836" s="16" t="str">
        <f t="shared" si="102"/>
        <v>a) Crear, modificar y suprimir tributos de cualquier clase o naturaleza y los beneficios tributarios aplicables a estos, determinar su progresión, exenciones y proporcionalidad, sin perjuicio de las excepciones que establezca esta Constitución.</v>
      </c>
      <c r="E836" s="16" t="str">
        <f t="shared" si="103"/>
        <v>CAPÍTULO VII. PODER LEGISLATIVO</v>
      </c>
      <c r="F836" s="16" t="str">
        <f t="shared" si="104"/>
        <v>La ley</v>
      </c>
      <c r="G836" s="17" t="s">
        <v>2590</v>
      </c>
      <c r="H836" s="16" t="s">
        <v>3835</v>
      </c>
      <c r="I836" s="17" t="s">
        <v>2590</v>
      </c>
      <c r="J836" s="17" t="str">
        <f t="shared" si="108"/>
        <v>Artículo 264 [a]</v>
      </c>
      <c r="K836" s="17" t="str">
        <f t="shared" si="106"/>
        <v>Capítulo VII. Poder Legislativo</v>
      </c>
      <c r="L836" s="18" t="str">
        <f t="shared" si="105"/>
        <v>07 Capítulo VII. Poder Legislativo</v>
      </c>
    </row>
    <row r="837" spans="2:12" ht="61.2" x14ac:dyDescent="0.3">
      <c r="B837" s="14">
        <f t="shared" ref="B837:B900" si="109">+B836+1</f>
        <v>836</v>
      </c>
      <c r="C837" s="15" t="str">
        <f t="shared" si="107"/>
        <v>b</v>
      </c>
      <c r="D837" s="16" t="str">
        <f t="shared" ref="D837:D900" si="110">+H837</f>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v>
      </c>
      <c r="E837" s="16" t="str">
        <f t="shared" ref="E837:E900" si="111">+E836</f>
        <v>CAPÍTULO VII. PODER LEGISLATIVO</v>
      </c>
      <c r="F837" s="16" t="str">
        <f t="shared" ref="F837:F900" si="112">+F836</f>
        <v>La ley</v>
      </c>
      <c r="G837" s="17" t="s">
        <v>2590</v>
      </c>
      <c r="H837" s="16" t="s">
        <v>3836</v>
      </c>
      <c r="I837" s="17" t="s">
        <v>2590</v>
      </c>
      <c r="J837" s="17" t="str">
        <f t="shared" si="108"/>
        <v>Artículo 264 [b]</v>
      </c>
      <c r="K837" s="17" t="str">
        <f t="shared" si="106"/>
        <v>Capítulo VII. Poder Legislativo</v>
      </c>
      <c r="L837" s="18" t="str">
        <f t="shared" ref="L837:L900" si="113">+L836</f>
        <v>07 Capítulo VII. Poder Legislativo</v>
      </c>
    </row>
    <row r="838" spans="2:12" ht="51" x14ac:dyDescent="0.3">
      <c r="B838" s="14">
        <f t="shared" si="109"/>
        <v>837</v>
      </c>
      <c r="C838" s="15" t="str">
        <f t="shared" si="107"/>
        <v>c</v>
      </c>
      <c r="D838" s="16" t="str">
        <f t="shared" si="110"/>
        <v>c) Establecer las condiciones y reglas conforme a las cuales las universidades y las empresas del Estado y aquellas en que este tenga participación puedan contratar empréstitos, los que en ningún caso podrán efectuarse con el Estado, sus organismos y empresas.</v>
      </c>
      <c r="E838" s="16" t="str">
        <f t="shared" si="111"/>
        <v>CAPÍTULO VII. PODER LEGISLATIVO</v>
      </c>
      <c r="F838" s="16" t="str">
        <f t="shared" si="112"/>
        <v>La ley</v>
      </c>
      <c r="G838" s="17" t="s">
        <v>2590</v>
      </c>
      <c r="H838" s="16" t="s">
        <v>1099</v>
      </c>
      <c r="I838" s="17" t="s">
        <v>2590</v>
      </c>
      <c r="J838" s="17" t="str">
        <f t="shared" si="108"/>
        <v>Artículo 264 [c]</v>
      </c>
      <c r="K838" s="17" t="str">
        <f t="shared" si="106"/>
        <v>Capítulo VII. Poder Legislativo</v>
      </c>
      <c r="L838" s="18" t="str">
        <f t="shared" si="113"/>
        <v>07 Capítulo VII. Poder Legislativo</v>
      </c>
    </row>
    <row r="839" spans="2:12" ht="40.799999999999997" x14ac:dyDescent="0.3">
      <c r="B839" s="14">
        <f t="shared" si="109"/>
        <v>838</v>
      </c>
      <c r="C839" s="15" t="str">
        <f t="shared" si="107"/>
        <v>d</v>
      </c>
      <c r="D839" s="16" t="str">
        <f t="shared" si="110"/>
        <v>d) Instituir las normas sobre enajenación de bienes del Estado, de los gobiernos regionales o de las municipalidades y sobre su arrendamiento, títulos habilitantes para su uso o explotación y concesión.</v>
      </c>
      <c r="E839" s="16" t="str">
        <f t="shared" si="111"/>
        <v>CAPÍTULO VII. PODER LEGISLATIVO</v>
      </c>
      <c r="F839" s="16" t="str">
        <f t="shared" si="112"/>
        <v>La ley</v>
      </c>
      <c r="G839" s="17" t="s">
        <v>2590</v>
      </c>
      <c r="H839" s="16" t="s">
        <v>3837</v>
      </c>
      <c r="I839" s="17" t="s">
        <v>2590</v>
      </c>
      <c r="J839" s="17" t="str">
        <f t="shared" si="108"/>
        <v>Artículo 264 [d]</v>
      </c>
      <c r="K839" s="17" t="str">
        <f t="shared" si="106"/>
        <v>Capítulo VII. Poder Legislativo</v>
      </c>
      <c r="L839" s="18" t="str">
        <f t="shared" si="113"/>
        <v>07 Capítulo VII. Poder Legislativo</v>
      </c>
    </row>
    <row r="840" spans="2:12" ht="30.6" x14ac:dyDescent="0.3">
      <c r="B840" s="14">
        <f t="shared" si="109"/>
        <v>839</v>
      </c>
      <c r="C840" s="15" t="str">
        <f t="shared" si="107"/>
        <v>e</v>
      </c>
      <c r="D840" s="16" t="str">
        <f t="shared" si="110"/>
        <v>e) Regular las capacidades de la defensa nacional, permitir la entrada de tropas extranjeras al territorio de la república y autorizar la salida de tropas nacionales fuera de él.</v>
      </c>
      <c r="E840" s="16" t="str">
        <f t="shared" si="111"/>
        <v>CAPÍTULO VII. PODER LEGISLATIVO</v>
      </c>
      <c r="F840" s="16" t="str">
        <f t="shared" si="112"/>
        <v>La ley</v>
      </c>
      <c r="G840" s="17" t="s">
        <v>2590</v>
      </c>
      <c r="H840" s="16" t="s">
        <v>3838</v>
      </c>
      <c r="I840" s="17" t="s">
        <v>2590</v>
      </c>
      <c r="J840" s="17" t="str">
        <f t="shared" si="108"/>
        <v>Artículo 264 [e]</v>
      </c>
      <c r="K840" s="17" t="str">
        <f t="shared" si="106"/>
        <v>Capítulo VII. Poder Legislativo</v>
      </c>
      <c r="L840" s="18" t="str">
        <f t="shared" si="113"/>
        <v>07 Capítulo VII. Poder Legislativo</v>
      </c>
    </row>
    <row r="841" spans="2:12" ht="28.8" x14ac:dyDescent="0.3">
      <c r="B841" s="14">
        <f t="shared" si="109"/>
        <v>840</v>
      </c>
      <c r="C841" s="15" t="str">
        <f t="shared" si="107"/>
        <v>f</v>
      </c>
      <c r="D841" s="16" t="str">
        <f t="shared" si="110"/>
        <v>f) Establecer o modificar la división política o administrativa del país.</v>
      </c>
      <c r="E841" s="16" t="str">
        <f t="shared" si="111"/>
        <v>CAPÍTULO VII. PODER LEGISLATIVO</v>
      </c>
      <c r="F841" s="16" t="str">
        <f t="shared" si="112"/>
        <v>La ley</v>
      </c>
      <c r="G841" s="17" t="s">
        <v>2590</v>
      </c>
      <c r="H841" s="16" t="s">
        <v>1102</v>
      </c>
      <c r="I841" s="17" t="s">
        <v>2590</v>
      </c>
      <c r="J841" s="17" t="str">
        <f t="shared" si="108"/>
        <v>Artículo 264 [f]</v>
      </c>
      <c r="K841" s="17" t="str">
        <f t="shared" si="106"/>
        <v>Capítulo VII. Poder Legislativo</v>
      </c>
      <c r="L841" s="18" t="str">
        <f t="shared" si="113"/>
        <v>07 Capítulo VII. Poder Legislativo</v>
      </c>
    </row>
    <row r="842" spans="2:12" ht="28.8" x14ac:dyDescent="0.3">
      <c r="B842" s="14">
        <f t="shared" si="109"/>
        <v>841</v>
      </c>
      <c r="C842" s="15" t="str">
        <f t="shared" si="107"/>
        <v>g</v>
      </c>
      <c r="D842" s="16" t="str">
        <f t="shared" si="110"/>
        <v>g) Señalar el valor, el tipo y la denominación de las monedas y el sistema de pesos y medidas.</v>
      </c>
      <c r="E842" s="16" t="str">
        <f t="shared" si="111"/>
        <v>CAPÍTULO VII. PODER LEGISLATIVO</v>
      </c>
      <c r="F842" s="16" t="str">
        <f t="shared" si="112"/>
        <v>La ley</v>
      </c>
      <c r="G842" s="17" t="s">
        <v>2590</v>
      </c>
      <c r="H842" s="16" t="s">
        <v>1103</v>
      </c>
      <c r="I842" s="17" t="s">
        <v>2590</v>
      </c>
      <c r="J842" s="17" t="str">
        <f t="shared" si="108"/>
        <v>Artículo 264 [g]</v>
      </c>
      <c r="K842" s="17" t="str">
        <f t="shared" si="106"/>
        <v>Capítulo VII. Poder Legislativo</v>
      </c>
      <c r="L842" s="18" t="str">
        <f t="shared" si="113"/>
        <v>07 Capítulo VII. Poder Legislativo</v>
      </c>
    </row>
    <row r="843" spans="2:12" ht="30.6" x14ac:dyDescent="0.3">
      <c r="B843" s="14">
        <f t="shared" si="109"/>
        <v>842</v>
      </c>
      <c r="C843" s="15" t="str">
        <f t="shared" si="107"/>
        <v>h</v>
      </c>
      <c r="D843" s="16" t="str">
        <f t="shared" si="110"/>
        <v>h) Conceder indultos generales y amnistías, los que no procederán en caso de crímenes de guerra y de lesa humanidad.</v>
      </c>
      <c r="E843" s="16" t="str">
        <f t="shared" si="111"/>
        <v>CAPÍTULO VII. PODER LEGISLATIVO</v>
      </c>
      <c r="F843" s="16" t="str">
        <f t="shared" si="112"/>
        <v>La ley</v>
      </c>
      <c r="G843" s="17" t="s">
        <v>2590</v>
      </c>
      <c r="H843" s="16" t="s">
        <v>3839</v>
      </c>
      <c r="I843" s="17" t="s">
        <v>2590</v>
      </c>
      <c r="J843" s="17" t="str">
        <f t="shared" si="108"/>
        <v>Artículo 264 [h]</v>
      </c>
      <c r="K843" s="17" t="str">
        <f t="shared" si="106"/>
        <v>Capítulo VII. Poder Legislativo</v>
      </c>
      <c r="L843" s="18" t="str">
        <f t="shared" si="113"/>
        <v>07 Capítulo VII. Poder Legislativo</v>
      </c>
    </row>
    <row r="844" spans="2:12" ht="51" x14ac:dyDescent="0.3">
      <c r="B844" s="14">
        <f t="shared" si="109"/>
        <v>843</v>
      </c>
      <c r="C844" s="15" t="str">
        <f t="shared" si="107"/>
        <v>i</v>
      </c>
      <c r="D844" s="16" t="str">
        <f t="shared" si="110"/>
        <v>i) Establecer el sistema de determinación de las remuneraciones de la Presidenta o del Presidente de la República y ministras o ministros de Estado, diputadas y diputados, gobernadoras y gobernadores y representantes regionales.</v>
      </c>
      <c r="E844" s="16" t="str">
        <f t="shared" si="111"/>
        <v>CAPÍTULO VII. PODER LEGISLATIVO</v>
      </c>
      <c r="F844" s="16" t="str">
        <f t="shared" si="112"/>
        <v>La ley</v>
      </c>
      <c r="G844" s="17" t="s">
        <v>2590</v>
      </c>
      <c r="H844" s="16" t="s">
        <v>3840</v>
      </c>
      <c r="I844" s="17" t="s">
        <v>2590</v>
      </c>
      <c r="J844" s="17" t="str">
        <f t="shared" si="108"/>
        <v>Artículo 264 [i]</v>
      </c>
      <c r="K844" s="17" t="str">
        <f t="shared" si="106"/>
        <v>Capítulo VII. Poder Legislativo</v>
      </c>
      <c r="L844" s="18" t="str">
        <f t="shared" si="113"/>
        <v>07 Capítulo VII. Poder Legislativo</v>
      </c>
    </row>
    <row r="845" spans="2:12" ht="40.799999999999997" x14ac:dyDescent="0.3">
      <c r="B845" s="14">
        <f t="shared" si="109"/>
        <v>844</v>
      </c>
      <c r="C845" s="15" t="str">
        <f t="shared" si="107"/>
        <v>j</v>
      </c>
      <c r="D845" s="16" t="str">
        <f t="shared" si="110"/>
        <v>j) Singularizar la ciudad en que debe residir la Presidenta o el Presidente de la República, celebrar sus sesiones el Congreso de Diputadas y Diputados y la Cámara de las Regiones y funcionar la Corte Suprema.</v>
      </c>
      <c r="E845" s="16" t="str">
        <f t="shared" si="111"/>
        <v>CAPÍTULO VII. PODER LEGISLATIVO</v>
      </c>
      <c r="F845" s="16" t="str">
        <f t="shared" si="112"/>
        <v>La ley</v>
      </c>
      <c r="G845" s="17" t="s">
        <v>2590</v>
      </c>
      <c r="H845" s="16" t="s">
        <v>3841</v>
      </c>
      <c r="I845" s="17" t="s">
        <v>2590</v>
      </c>
      <c r="J845" s="17" t="str">
        <f t="shared" si="108"/>
        <v>Artículo 264 [j]</v>
      </c>
      <c r="K845" s="17" t="str">
        <f t="shared" si="106"/>
        <v>Capítulo VII. Poder Legislativo</v>
      </c>
      <c r="L845" s="18" t="str">
        <f t="shared" si="113"/>
        <v>07 Capítulo VII. Poder Legislativo</v>
      </c>
    </row>
    <row r="846" spans="2:12" ht="28.8" x14ac:dyDescent="0.3">
      <c r="B846" s="14">
        <f t="shared" si="109"/>
        <v>845</v>
      </c>
      <c r="C846" s="15" t="str">
        <f t="shared" si="107"/>
        <v>k</v>
      </c>
      <c r="D846" s="16" t="str">
        <f t="shared" si="110"/>
        <v>k) Autorizar la declaración de guerra, a propuesta de la Presidenta o del Presidente de la República.</v>
      </c>
      <c r="E846" s="16" t="str">
        <f t="shared" si="111"/>
        <v>CAPÍTULO VII. PODER LEGISLATIVO</v>
      </c>
      <c r="F846" s="16" t="str">
        <f t="shared" si="112"/>
        <v>La ley</v>
      </c>
      <c r="G846" s="17" t="s">
        <v>2590</v>
      </c>
      <c r="H846" s="16" t="s">
        <v>3842</v>
      </c>
      <c r="I846" s="17" t="s">
        <v>2590</v>
      </c>
      <c r="J846" s="17" t="str">
        <f t="shared" si="108"/>
        <v>Artículo 264 [k]</v>
      </c>
      <c r="K846" s="17" t="str">
        <f t="shared" si="106"/>
        <v>Capítulo VII. Poder Legislativo</v>
      </c>
      <c r="L846" s="18" t="str">
        <f t="shared" si="113"/>
        <v>07 Capítulo VII. Poder Legislativo</v>
      </c>
    </row>
    <row r="847" spans="2:12" ht="28.8" x14ac:dyDescent="0.3">
      <c r="B847" s="14">
        <f t="shared" si="109"/>
        <v>846</v>
      </c>
      <c r="C847" s="15" t="str">
        <f t="shared" si="107"/>
        <v>l</v>
      </c>
      <c r="D847" s="16" t="str">
        <f t="shared" si="110"/>
        <v>l) Fijar las bases de los procedimientos que rigen los actos de la Administración pública.</v>
      </c>
      <c r="E847" s="16" t="str">
        <f t="shared" si="111"/>
        <v>CAPÍTULO VII. PODER LEGISLATIVO</v>
      </c>
      <c r="F847" s="16" t="str">
        <f t="shared" si="112"/>
        <v>La ley</v>
      </c>
      <c r="G847" s="17" t="s">
        <v>2590</v>
      </c>
      <c r="H847" s="16" t="s">
        <v>3843</v>
      </c>
      <c r="I847" s="17" t="s">
        <v>2590</v>
      </c>
      <c r="J847" s="17" t="str">
        <f t="shared" si="108"/>
        <v>Artículo 264 [l]</v>
      </c>
      <c r="K847" s="17" t="str">
        <f t="shared" si="106"/>
        <v>Capítulo VII. Poder Legislativo</v>
      </c>
      <c r="L847" s="18" t="str">
        <f t="shared" si="113"/>
        <v>07 Capítulo VII. Poder Legislativo</v>
      </c>
    </row>
    <row r="848" spans="2:12" ht="40.799999999999997" x14ac:dyDescent="0.3">
      <c r="B848" s="14">
        <f t="shared" si="109"/>
        <v>847</v>
      </c>
      <c r="C848" s="15" t="str">
        <f t="shared" si="107"/>
        <v>m</v>
      </c>
      <c r="D848" s="16" t="str">
        <f t="shared" si="110"/>
        <v>m) Establecer la creación y modificación de servicios públicos y empleos públicos, sean fiscales, autónomos o de las empresas del Estado, y determinar sus funciones y atribuciones.</v>
      </c>
      <c r="E848" s="16" t="str">
        <f t="shared" si="111"/>
        <v>CAPÍTULO VII. PODER LEGISLATIVO</v>
      </c>
      <c r="F848" s="16" t="str">
        <f t="shared" si="112"/>
        <v>La ley</v>
      </c>
      <c r="G848" s="17" t="s">
        <v>2590</v>
      </c>
      <c r="H848" s="16" t="s">
        <v>3844</v>
      </c>
      <c r="I848" s="17" t="s">
        <v>2590</v>
      </c>
      <c r="J848" s="17" t="str">
        <f t="shared" si="108"/>
        <v>Artículo 264 [m]</v>
      </c>
      <c r="K848" s="17" t="str">
        <f t="shared" si="106"/>
        <v>Capítulo VII. Poder Legislativo</v>
      </c>
      <c r="L848" s="18" t="str">
        <f t="shared" si="113"/>
        <v>07 Capítulo VII. Poder Legislativo</v>
      </c>
    </row>
    <row r="849" spans="2:12" ht="30.6" x14ac:dyDescent="0.3">
      <c r="B849" s="14">
        <f t="shared" si="109"/>
        <v>848</v>
      </c>
      <c r="C849" s="15" t="str">
        <f t="shared" si="107"/>
        <v>n</v>
      </c>
      <c r="D849" s="16" t="str">
        <f t="shared" si="110"/>
        <v>n) Establecer el régimen jurídico aplicable en materia laboral, sindical, de la huelga y la negociación colectiva en sus diversas manifestaciones, previsional y de seguridad social.</v>
      </c>
      <c r="E849" s="16" t="str">
        <f t="shared" si="111"/>
        <v>CAPÍTULO VII. PODER LEGISLATIVO</v>
      </c>
      <c r="F849" s="16" t="str">
        <f t="shared" si="112"/>
        <v>La ley</v>
      </c>
      <c r="G849" s="17" t="s">
        <v>2590</v>
      </c>
      <c r="H849" s="16" t="s">
        <v>1110</v>
      </c>
      <c r="I849" s="17" t="s">
        <v>2590</v>
      </c>
      <c r="J849" s="17" t="str">
        <f t="shared" si="108"/>
        <v>Artículo 264 [n]</v>
      </c>
      <c r="K849" s="17" t="str">
        <f t="shared" si="106"/>
        <v>Capítulo VII. Poder Legislativo</v>
      </c>
      <c r="L849" s="18" t="str">
        <f t="shared" si="113"/>
        <v>07 Capítulo VII. Poder Legislativo</v>
      </c>
    </row>
    <row r="850" spans="2:12" ht="28.8" x14ac:dyDescent="0.3">
      <c r="B850" s="14">
        <f t="shared" si="109"/>
        <v>849</v>
      </c>
      <c r="C850" s="15" t="str">
        <f t="shared" si="107"/>
        <v>ñ</v>
      </c>
      <c r="D850" s="16" t="str">
        <f t="shared" si="110"/>
        <v>ñ) Crear loterías y apuestas.</v>
      </c>
      <c r="E850" s="16" t="str">
        <f t="shared" si="111"/>
        <v>CAPÍTULO VII. PODER LEGISLATIVO</v>
      </c>
      <c r="F850" s="16" t="str">
        <f t="shared" si="112"/>
        <v>La ley</v>
      </c>
      <c r="G850" s="17" t="s">
        <v>2590</v>
      </c>
      <c r="H850" s="16" t="s">
        <v>1111</v>
      </c>
      <c r="I850" s="17" t="s">
        <v>2590</v>
      </c>
      <c r="J850" s="17" t="str">
        <f t="shared" si="108"/>
        <v>Artículo 264 [ñ]</v>
      </c>
      <c r="K850" s="17" t="str">
        <f t="shared" si="106"/>
        <v>Capítulo VII. Poder Legislativo</v>
      </c>
      <c r="L850" s="18" t="str">
        <f t="shared" si="113"/>
        <v>07 Capítulo VII. Poder Legislativo</v>
      </c>
    </row>
    <row r="851" spans="2:12" ht="28.8" x14ac:dyDescent="0.3">
      <c r="B851" s="14">
        <f t="shared" si="109"/>
        <v>850</v>
      </c>
      <c r="C851" s="15" t="str">
        <f t="shared" si="107"/>
        <v>o</v>
      </c>
      <c r="D851" s="16" t="str">
        <f t="shared" si="110"/>
        <v>o) Regular aquellas materias que la Constitución señale como leyes de concurrencia presidencial necesaria.</v>
      </c>
      <c r="E851" s="16" t="str">
        <f t="shared" si="111"/>
        <v>CAPÍTULO VII. PODER LEGISLATIVO</v>
      </c>
      <c r="F851" s="16" t="str">
        <f t="shared" si="112"/>
        <v>La ley</v>
      </c>
      <c r="G851" s="17" t="s">
        <v>2590</v>
      </c>
      <c r="H851" s="16" t="s">
        <v>1112</v>
      </c>
      <c r="I851" s="17" t="s">
        <v>2590</v>
      </c>
      <c r="J851" s="17" t="str">
        <f t="shared" si="108"/>
        <v>Artículo 264 [o]</v>
      </c>
      <c r="K851" s="17" t="str">
        <f t="shared" si="106"/>
        <v>Capítulo VII. Poder Legislativo</v>
      </c>
      <c r="L851" s="18" t="str">
        <f t="shared" si="113"/>
        <v>07 Capítulo VII. Poder Legislativo</v>
      </c>
    </row>
    <row r="852" spans="2:12" ht="28.8" x14ac:dyDescent="0.3">
      <c r="B852" s="14">
        <f t="shared" si="109"/>
        <v>851</v>
      </c>
      <c r="C852" s="15" t="str">
        <f t="shared" si="107"/>
        <v>p</v>
      </c>
      <c r="D852" s="16" t="str">
        <f t="shared" si="110"/>
        <v>p) Regular las demás materias que la Constitución exija que sean establecidas por una ley.</v>
      </c>
      <c r="E852" s="16" t="str">
        <f t="shared" si="111"/>
        <v>CAPÍTULO VII. PODER LEGISLATIVO</v>
      </c>
      <c r="F852" s="16" t="str">
        <f t="shared" si="112"/>
        <v>La ley</v>
      </c>
      <c r="G852" s="17" t="s">
        <v>2590</v>
      </c>
      <c r="H852" s="16" t="s">
        <v>1113</v>
      </c>
      <c r="I852" s="17" t="s">
        <v>2590</v>
      </c>
      <c r="J852" s="17" t="str">
        <f t="shared" si="108"/>
        <v>Artículo 264 [p]</v>
      </c>
      <c r="K852" s="17" t="str">
        <f t="shared" si="106"/>
        <v>Capítulo VII. Poder Legislativo</v>
      </c>
      <c r="L852" s="18" t="str">
        <f t="shared" si="113"/>
        <v>07 Capítulo VII. Poder Legislativo</v>
      </c>
    </row>
    <row r="853" spans="2:12" ht="40.799999999999997" x14ac:dyDescent="0.3">
      <c r="B853" s="14">
        <f t="shared" si="109"/>
        <v>852</v>
      </c>
      <c r="C853" s="15" t="str">
        <f t="shared" si="107"/>
        <v>1</v>
      </c>
      <c r="D853" s="16" t="str">
        <f t="shared" si="110"/>
        <v>1. La Presidenta o el Presidente de la República podrá solicitar autorización al Congreso de Diputadas y Diputados para dictar decretos con fuerza de ley durante un plazo no superior a un año.</v>
      </c>
      <c r="E853" s="16" t="str">
        <f t="shared" si="111"/>
        <v>CAPÍTULO VII. PODER LEGISLATIVO</v>
      </c>
      <c r="F853" s="16" t="str">
        <f t="shared" si="112"/>
        <v>La ley</v>
      </c>
      <c r="G853" s="17" t="s">
        <v>2608</v>
      </c>
      <c r="H853" s="16" t="s">
        <v>1115</v>
      </c>
      <c r="I853" s="17" t="s">
        <v>2608</v>
      </c>
      <c r="J853" s="17" t="str">
        <f t="shared" si="108"/>
        <v>Artículo 265 [1]</v>
      </c>
      <c r="K853" s="17" t="str">
        <f t="shared" si="106"/>
        <v>Capítulo VII. Poder Legislativo</v>
      </c>
      <c r="L853" s="18" t="str">
        <f t="shared" si="113"/>
        <v>07 Capítulo VII. Poder Legislativo</v>
      </c>
    </row>
    <row r="854" spans="2:12" ht="71.400000000000006" x14ac:dyDescent="0.3">
      <c r="B854" s="14">
        <f t="shared" si="109"/>
        <v>853</v>
      </c>
      <c r="C854" s="15" t="str">
        <f t="shared" si="107"/>
        <v>2</v>
      </c>
      <c r="D854" s="16" t="str">
        <f t="shared" si="110"/>
        <v>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v>
      </c>
      <c r="E854" s="16" t="str">
        <f t="shared" si="111"/>
        <v>CAPÍTULO VII. PODER LEGISLATIVO</v>
      </c>
      <c r="F854" s="16" t="str">
        <f t="shared" si="112"/>
        <v>La ley</v>
      </c>
      <c r="G854" s="17" t="s">
        <v>2608</v>
      </c>
      <c r="H854" s="16" t="s">
        <v>3845</v>
      </c>
      <c r="I854" s="17" t="s">
        <v>2608</v>
      </c>
      <c r="J854" s="17" t="str">
        <f t="shared" si="108"/>
        <v>Artículo 265 [2]</v>
      </c>
      <c r="K854" s="17" t="str">
        <f t="shared" si="106"/>
        <v>Capítulo VII. Poder Legislativo</v>
      </c>
      <c r="L854" s="18" t="str">
        <f t="shared" si="113"/>
        <v>07 Capítulo VII. Poder Legislativo</v>
      </c>
    </row>
    <row r="855" spans="2:12" ht="30.6" x14ac:dyDescent="0.3">
      <c r="B855" s="14">
        <f t="shared" si="109"/>
        <v>854</v>
      </c>
      <c r="C855" s="15" t="str">
        <f t="shared" si="107"/>
        <v>3</v>
      </c>
      <c r="D855" s="16" t="str">
        <f t="shared" si="110"/>
        <v>3. La ley delegatoria señalará las materias precisas sobre las que recaerá la delegación y podrá establecer las limitaciones y formalidades que se estimen convenientes.</v>
      </c>
      <c r="E855" s="16" t="str">
        <f t="shared" si="111"/>
        <v>CAPÍTULO VII. PODER LEGISLATIVO</v>
      </c>
      <c r="F855" s="16" t="str">
        <f t="shared" si="112"/>
        <v>La ley</v>
      </c>
      <c r="G855" s="17" t="s">
        <v>2608</v>
      </c>
      <c r="H855" s="16" t="s">
        <v>1117</v>
      </c>
      <c r="I855" s="17" t="s">
        <v>2608</v>
      </c>
      <c r="J855" s="17" t="str">
        <f t="shared" si="108"/>
        <v>Artículo 265 [3]</v>
      </c>
      <c r="K855" s="17" t="str">
        <f t="shared" si="106"/>
        <v>Capítulo VII. Poder Legislativo</v>
      </c>
      <c r="L855" s="18" t="str">
        <f t="shared" si="113"/>
        <v>07 Capítulo VII. Poder Legislativo</v>
      </c>
    </row>
    <row r="856" spans="2:12" ht="71.400000000000006" x14ac:dyDescent="0.3">
      <c r="B856" s="14">
        <f t="shared" si="109"/>
        <v>855</v>
      </c>
      <c r="C856" s="15" t="str">
        <f t="shared" si="107"/>
        <v>4</v>
      </c>
      <c r="D856" s="16" t="str">
        <f t="shared" si="110"/>
        <v>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v>
      </c>
      <c r="E856" s="16" t="str">
        <f t="shared" si="111"/>
        <v>CAPÍTULO VII. PODER LEGISLATIVO</v>
      </c>
      <c r="F856" s="16" t="str">
        <f t="shared" si="112"/>
        <v>La ley</v>
      </c>
      <c r="G856" s="17" t="s">
        <v>2608</v>
      </c>
      <c r="H856" s="16" t="s">
        <v>3846</v>
      </c>
      <c r="I856" s="17" t="s">
        <v>2608</v>
      </c>
      <c r="J856" s="17" t="str">
        <f t="shared" si="108"/>
        <v>Artículo 265 [4]</v>
      </c>
      <c r="K856" s="17" t="str">
        <f t="shared" si="106"/>
        <v>Capítulo VII. Poder Legislativo</v>
      </c>
      <c r="L856" s="18" t="str">
        <f t="shared" si="113"/>
        <v>07 Capítulo VII. Poder Legislativo</v>
      </c>
    </row>
    <row r="857" spans="2:12" ht="40.799999999999997" x14ac:dyDescent="0.3">
      <c r="B857" s="14">
        <f t="shared" si="109"/>
        <v>856</v>
      </c>
      <c r="C857" s="15" t="str">
        <f t="shared" si="107"/>
        <v>5</v>
      </c>
      <c r="D857" s="16" t="str">
        <f t="shared" si="110"/>
        <v>5. A la Contraloría General de la República corresponderá tomar razón de estos decretos con fuerza de ley, debiendo rechazarlos cuando ellos excedan o contravengan la autorización referida.</v>
      </c>
      <c r="E857" s="16" t="str">
        <f t="shared" si="111"/>
        <v>CAPÍTULO VII. PODER LEGISLATIVO</v>
      </c>
      <c r="F857" s="16" t="str">
        <f t="shared" si="112"/>
        <v>La ley</v>
      </c>
      <c r="G857" s="17" t="s">
        <v>2608</v>
      </c>
      <c r="H857" s="16" t="s">
        <v>3847</v>
      </c>
      <c r="I857" s="17" t="s">
        <v>2608</v>
      </c>
      <c r="J857" s="17" t="str">
        <f t="shared" si="108"/>
        <v>Artículo 265 [5]</v>
      </c>
      <c r="K857" s="17" t="str">
        <f t="shared" si="106"/>
        <v>Capítulo VII. Poder Legislativo</v>
      </c>
      <c r="L857" s="18" t="str">
        <f t="shared" si="113"/>
        <v>07 Capítulo VII. Poder Legislativo</v>
      </c>
    </row>
    <row r="858" spans="2:12" ht="30.6" x14ac:dyDescent="0.3">
      <c r="B858" s="14">
        <f t="shared" si="109"/>
        <v>857</v>
      </c>
      <c r="C858" s="15" t="str">
        <f t="shared" si="107"/>
        <v>6</v>
      </c>
      <c r="D858" s="16" t="str">
        <f t="shared" si="110"/>
        <v>6. Los decretos con fuerza de ley estarán sometidos, en cuanto a su publicación, vigencia y efectos, a las mismas normas que rigen para la ley.</v>
      </c>
      <c r="E858" s="16" t="str">
        <f t="shared" si="111"/>
        <v>CAPÍTULO VII. PODER LEGISLATIVO</v>
      </c>
      <c r="F858" s="16" t="str">
        <f t="shared" si="112"/>
        <v>La ley</v>
      </c>
      <c r="G858" s="17" t="s">
        <v>2608</v>
      </c>
      <c r="H858" s="16" t="s">
        <v>3848</v>
      </c>
      <c r="I858" s="17" t="s">
        <v>2608</v>
      </c>
      <c r="J858" s="17" t="str">
        <f t="shared" si="108"/>
        <v>Artículo 265 [6]</v>
      </c>
      <c r="K858" s="17" t="str">
        <f t="shared" si="106"/>
        <v>Capítulo VII. Poder Legislativo</v>
      </c>
      <c r="L858" s="18" t="str">
        <f t="shared" si="113"/>
        <v>07 Capítulo VII. Poder Legislativo</v>
      </c>
    </row>
    <row r="859" spans="2:12" ht="28.8" x14ac:dyDescent="0.3">
      <c r="B859" s="14">
        <f t="shared" si="109"/>
        <v>858</v>
      </c>
      <c r="C859" s="15" t="str">
        <f t="shared" si="107"/>
        <v>7</v>
      </c>
      <c r="D859" s="16" t="str">
        <f t="shared" si="110"/>
        <v>7. La ley delegatoria de potestades que correspondan a leyes de acuerdo regional es ley de acuerdo regional.</v>
      </c>
      <c r="E859" s="16" t="str">
        <f t="shared" si="111"/>
        <v>CAPÍTULO VII. PODER LEGISLATIVO</v>
      </c>
      <c r="F859" s="16" t="str">
        <f t="shared" si="112"/>
        <v>La ley</v>
      </c>
      <c r="G859" s="17" t="s">
        <v>2608</v>
      </c>
      <c r="H859" s="16" t="s">
        <v>1121</v>
      </c>
      <c r="I859" s="17" t="s">
        <v>2608</v>
      </c>
      <c r="J859" s="17" t="str">
        <f t="shared" si="108"/>
        <v>Artículo 265 [7]</v>
      </c>
      <c r="K859" s="17" t="str">
        <f t="shared" si="106"/>
        <v>Capítulo VII. Poder Legislativo</v>
      </c>
      <c r="L859" s="18" t="str">
        <f t="shared" si="113"/>
        <v>07 Capítulo VII. Poder Legislativo</v>
      </c>
    </row>
    <row r="860" spans="2:12" ht="28.8" x14ac:dyDescent="0.3">
      <c r="B860" s="14">
        <f t="shared" si="109"/>
        <v>859</v>
      </c>
      <c r="C860" s="15" t="str">
        <f t="shared" si="107"/>
        <v>S</v>
      </c>
      <c r="D860" s="16" t="str">
        <f t="shared" si="110"/>
        <v>Son leyes de concurrencia presidencial necesaria:</v>
      </c>
      <c r="E860" s="16" t="str">
        <f t="shared" si="111"/>
        <v>CAPÍTULO VII. PODER LEGISLATIVO</v>
      </c>
      <c r="F860" s="16" t="str">
        <f t="shared" si="112"/>
        <v>La ley</v>
      </c>
      <c r="G860" s="17" t="s">
        <v>2616</v>
      </c>
      <c r="H860" s="16" t="s">
        <v>1123</v>
      </c>
      <c r="I860" s="17" t="s">
        <v>2616</v>
      </c>
      <c r="J860" s="17" t="str">
        <f t="shared" si="108"/>
        <v>Artículo 266 [S]</v>
      </c>
      <c r="K860" s="17" t="str">
        <f t="shared" si="106"/>
        <v>Capítulo VII. Poder Legislativo</v>
      </c>
      <c r="L860" s="18" t="str">
        <f t="shared" si="113"/>
        <v>07 Capítulo VII. Poder Legislativo</v>
      </c>
    </row>
    <row r="861" spans="2:12" ht="28.8" x14ac:dyDescent="0.3">
      <c r="B861" s="14">
        <f t="shared" si="109"/>
        <v>860</v>
      </c>
      <c r="C861" s="15" t="str">
        <f t="shared" si="107"/>
        <v>a</v>
      </c>
      <c r="D861" s="16" t="str">
        <f t="shared" si="110"/>
        <v>a) Las que irroguen directamente gastos al Estado.</v>
      </c>
      <c r="E861" s="16" t="str">
        <f t="shared" si="111"/>
        <v>CAPÍTULO VII. PODER LEGISLATIVO</v>
      </c>
      <c r="F861" s="16" t="str">
        <f t="shared" si="112"/>
        <v>La ley</v>
      </c>
      <c r="G861" s="17" t="s">
        <v>2616</v>
      </c>
      <c r="H861" s="16" t="s">
        <v>1124</v>
      </c>
      <c r="I861" s="17" t="s">
        <v>2616</v>
      </c>
      <c r="J861" s="17" t="str">
        <f t="shared" si="108"/>
        <v>Artículo 266 [a]</v>
      </c>
      <c r="K861" s="17" t="str">
        <f t="shared" si="106"/>
        <v>Capítulo VII. Poder Legislativo</v>
      </c>
      <c r="L861" s="18" t="str">
        <f t="shared" si="113"/>
        <v>07 Capítulo VII. Poder Legislativo</v>
      </c>
    </row>
    <row r="862" spans="2:12" ht="30.6" x14ac:dyDescent="0.3">
      <c r="B862" s="14">
        <f t="shared" si="109"/>
        <v>861</v>
      </c>
      <c r="C862" s="15" t="str">
        <f t="shared" si="107"/>
        <v>b</v>
      </c>
      <c r="D862" s="16" t="str">
        <f t="shared" si="110"/>
        <v>b) Las leyes relacionadas con la administración presupuestaria del Estado, incluyendo las modificaciones de la Ley de Presupuestos.</v>
      </c>
      <c r="E862" s="16" t="str">
        <f t="shared" si="111"/>
        <v>CAPÍTULO VII. PODER LEGISLATIVO</v>
      </c>
      <c r="F862" s="16" t="str">
        <f t="shared" si="112"/>
        <v>La ley</v>
      </c>
      <c r="G862" s="17" t="s">
        <v>2616</v>
      </c>
      <c r="H862" s="16" t="s">
        <v>1125</v>
      </c>
      <c r="I862" s="17" t="s">
        <v>2616</v>
      </c>
      <c r="J862" s="17" t="str">
        <f t="shared" si="108"/>
        <v>Artículo 266 [b]</v>
      </c>
      <c r="K862" s="17" t="str">
        <f t="shared" si="106"/>
        <v>Capítulo VII. Poder Legislativo</v>
      </c>
      <c r="L862" s="18" t="str">
        <f t="shared" si="113"/>
        <v>07 Capítulo VII. Poder Legislativo</v>
      </c>
    </row>
    <row r="863" spans="2:12" ht="28.8" x14ac:dyDescent="0.3">
      <c r="B863" s="14">
        <f t="shared" si="109"/>
        <v>862</v>
      </c>
      <c r="C863" s="15" t="str">
        <f t="shared" si="107"/>
        <v>c</v>
      </c>
      <c r="D863" s="16" t="str">
        <f t="shared" si="110"/>
        <v>c) Las que alteren la división política o administrativa del país.</v>
      </c>
      <c r="E863" s="16" t="str">
        <f t="shared" si="111"/>
        <v>CAPÍTULO VII. PODER LEGISLATIVO</v>
      </c>
      <c r="F863" s="16" t="str">
        <f t="shared" si="112"/>
        <v>La ley</v>
      </c>
      <c r="G863" s="17" t="s">
        <v>2616</v>
      </c>
      <c r="H863" s="16" t="s">
        <v>1126</v>
      </c>
      <c r="I863" s="17" t="s">
        <v>2616</v>
      </c>
      <c r="J863" s="17" t="str">
        <f t="shared" si="108"/>
        <v>Artículo 266 [c]</v>
      </c>
      <c r="K863" s="17" t="str">
        <f t="shared" si="106"/>
        <v>Capítulo VII. Poder Legislativo</v>
      </c>
      <c r="L863" s="18" t="str">
        <f t="shared" si="113"/>
        <v>07 Capítulo VII. Poder Legislativo</v>
      </c>
    </row>
    <row r="864" spans="2:12" ht="40.799999999999997" x14ac:dyDescent="0.3">
      <c r="B864" s="14">
        <f t="shared" si="109"/>
        <v>863</v>
      </c>
      <c r="C864" s="15" t="str">
        <f t="shared" si="107"/>
        <v>d</v>
      </c>
      <c r="D864" s="16" t="str">
        <f t="shared" si="110"/>
        <v>d) Las que impongan, supriman, reduzcan o condonen tributos de cualquier clase o naturaleza, establezcan exenciones o modifiquen las existentes y determinen su forma, proporcionalidad o progresión.</v>
      </c>
      <c r="E864" s="16" t="str">
        <f t="shared" si="111"/>
        <v>CAPÍTULO VII. PODER LEGISLATIVO</v>
      </c>
      <c r="F864" s="16" t="str">
        <f t="shared" si="112"/>
        <v>La ley</v>
      </c>
      <c r="G864" s="17" t="s">
        <v>2616</v>
      </c>
      <c r="H864" s="16" t="s">
        <v>3849</v>
      </c>
      <c r="I864" s="17" t="s">
        <v>2616</v>
      </c>
      <c r="J864" s="17" t="str">
        <f t="shared" si="108"/>
        <v>Artículo 266 [d]</v>
      </c>
      <c r="K864" s="17" t="str">
        <f t="shared" si="106"/>
        <v>Capítulo VII. Poder Legislativo</v>
      </c>
      <c r="L864" s="18" t="str">
        <f t="shared" si="113"/>
        <v>07 Capítulo VII. Poder Legislativo</v>
      </c>
    </row>
    <row r="865" spans="2:12" ht="81.599999999999994" x14ac:dyDescent="0.3">
      <c r="B865" s="14">
        <f t="shared" si="109"/>
        <v>864</v>
      </c>
      <c r="C865" s="15" t="str">
        <f t="shared" si="107"/>
        <v>e</v>
      </c>
      <c r="D865" s="16" t="str">
        <f t="shared" si="110"/>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v>
      </c>
      <c r="E865" s="16" t="str">
        <f t="shared" si="111"/>
        <v>CAPÍTULO VII. PODER LEGISLATIVO</v>
      </c>
      <c r="F865" s="16" t="str">
        <f t="shared" si="112"/>
        <v>La ley</v>
      </c>
      <c r="G865" s="17" t="s">
        <v>2616</v>
      </c>
      <c r="H865" s="16" t="s">
        <v>3850</v>
      </c>
      <c r="I865" s="17" t="s">
        <v>2616</v>
      </c>
      <c r="J865" s="17" t="str">
        <f t="shared" si="108"/>
        <v>Artículo 266 [e]</v>
      </c>
      <c r="K865" s="17" t="str">
        <f t="shared" si="106"/>
        <v>Capítulo VII. Poder Legislativo</v>
      </c>
      <c r="L865" s="18" t="str">
        <f t="shared" si="113"/>
        <v>07 Capítulo VII. Poder Legislativo</v>
      </c>
    </row>
    <row r="866" spans="2:12" ht="30.6" x14ac:dyDescent="0.3">
      <c r="B866" s="14">
        <f t="shared" si="109"/>
        <v>865</v>
      </c>
      <c r="C866" s="15" t="str">
        <f t="shared" si="107"/>
        <v>f</v>
      </c>
      <c r="D866" s="16" t="str">
        <f t="shared" si="110"/>
        <v>f) Regular las capacidades de la defensa nacional, permitir la entrada de tropas extranjeras al territorio de la república y autorizar la salida de tropas nacionales fuera de él.</v>
      </c>
      <c r="E866" s="16" t="str">
        <f t="shared" si="111"/>
        <v>CAPÍTULO VII. PODER LEGISLATIVO</v>
      </c>
      <c r="F866" s="16" t="str">
        <f t="shared" si="112"/>
        <v>La ley</v>
      </c>
      <c r="G866" s="17" t="s">
        <v>2616</v>
      </c>
      <c r="H866" s="16" t="s">
        <v>3851</v>
      </c>
      <c r="I866" s="17" t="s">
        <v>2616</v>
      </c>
      <c r="J866" s="17" t="str">
        <f t="shared" si="108"/>
        <v>Artículo 266 [f]</v>
      </c>
      <c r="K866" s="17" t="str">
        <f t="shared" si="106"/>
        <v>Capítulo VII. Poder Legislativo</v>
      </c>
      <c r="L866" s="18" t="str">
        <f t="shared" si="113"/>
        <v>07 Capítulo VII. Poder Legislativo</v>
      </c>
    </row>
    <row r="867" spans="2:12" ht="28.8" x14ac:dyDescent="0.3">
      <c r="B867" s="14">
        <f t="shared" si="109"/>
        <v>866</v>
      </c>
      <c r="C867" s="15" t="str">
        <f t="shared" si="107"/>
        <v>1</v>
      </c>
      <c r="D867" s="16" t="str">
        <f t="shared" si="110"/>
        <v>1. Las leyes de concurrencia presidencial necesaria pueden tener su origen en un mensaje o en una moción.</v>
      </c>
      <c r="E867" s="16" t="str">
        <f t="shared" si="111"/>
        <v>CAPÍTULO VII. PODER LEGISLATIVO</v>
      </c>
      <c r="F867" s="16" t="str">
        <f t="shared" si="112"/>
        <v>La ley</v>
      </c>
      <c r="G867" s="17" t="s">
        <v>2623</v>
      </c>
      <c r="H867" s="16" t="s">
        <v>3852</v>
      </c>
      <c r="I867" s="17" t="s">
        <v>2623</v>
      </c>
      <c r="J867" s="17" t="str">
        <f t="shared" si="108"/>
        <v>Artículo 267 [1]</v>
      </c>
      <c r="K867" s="17" t="str">
        <f t="shared" si="106"/>
        <v>Capítulo VII. Poder Legislativo</v>
      </c>
      <c r="L867" s="18" t="str">
        <f t="shared" si="113"/>
        <v>07 Capítulo VII. Poder Legislativo</v>
      </c>
    </row>
    <row r="868" spans="2:12" ht="51" x14ac:dyDescent="0.3">
      <c r="B868" s="14">
        <f t="shared" si="109"/>
        <v>867</v>
      </c>
      <c r="C868" s="15" t="str">
        <f t="shared" si="107"/>
        <v>2</v>
      </c>
      <c r="D868" s="16" t="str">
        <f t="shared" si="110"/>
        <v>2. La moción deberá ser patrocinada por no menos de un cuarto y no más de un tercio de las diputadas y los diputados o, en su caso, de los representantes regionales en ejercicio, y deberá declarar que se trata de un proyecto de ley de concurrencia necesaria de la Presidencia.</v>
      </c>
      <c r="E868" s="16" t="str">
        <f t="shared" si="111"/>
        <v>CAPÍTULO VII. PODER LEGISLATIVO</v>
      </c>
      <c r="F868" s="16" t="str">
        <f t="shared" si="112"/>
        <v>La ley</v>
      </c>
      <c r="G868" s="17" t="s">
        <v>2623</v>
      </c>
      <c r="H868" s="16" t="s">
        <v>3853</v>
      </c>
      <c r="I868" s="17" t="s">
        <v>2623</v>
      </c>
      <c r="J868" s="17" t="str">
        <f t="shared" si="108"/>
        <v>Artículo 267 [2]</v>
      </c>
      <c r="K868" s="17" t="str">
        <f t="shared" si="106"/>
        <v>Capítulo VII. Poder Legislativo</v>
      </c>
      <c r="L868" s="18" t="str">
        <f t="shared" si="113"/>
        <v>07 Capítulo VII. Poder Legislativo</v>
      </c>
    </row>
    <row r="869" spans="2:12" ht="40.799999999999997" x14ac:dyDescent="0.3">
      <c r="B869" s="14">
        <f t="shared" si="109"/>
        <v>868</v>
      </c>
      <c r="C869" s="15" t="str">
        <f t="shared" si="107"/>
        <v>3</v>
      </c>
      <c r="D869" s="16" t="str">
        <f t="shared" si="110"/>
        <v>3. Estas mociones deberán presentarse acompañadas de un informe técnico financiero de la Secretaría de Presupuestos que contemple una estimación de gastos y origen del financiamiento.</v>
      </c>
      <c r="E869" s="16" t="str">
        <f t="shared" si="111"/>
        <v>CAPÍTULO VII. PODER LEGISLATIVO</v>
      </c>
      <c r="F869" s="16" t="str">
        <f t="shared" si="112"/>
        <v>La ley</v>
      </c>
      <c r="G869" s="17" t="s">
        <v>2623</v>
      </c>
      <c r="H869" s="16" t="s">
        <v>3854</v>
      </c>
      <c r="I869" s="17" t="s">
        <v>2623</v>
      </c>
      <c r="J869" s="17" t="str">
        <f t="shared" si="108"/>
        <v>Artículo 267 [3]</v>
      </c>
      <c r="K869" s="17" t="str">
        <f t="shared" si="106"/>
        <v>Capítulo VII. Poder Legislativo</v>
      </c>
      <c r="L869" s="18" t="str">
        <f t="shared" si="113"/>
        <v>07 Capítulo VII. Poder Legislativo</v>
      </c>
    </row>
    <row r="870" spans="2:12" ht="81.599999999999994" x14ac:dyDescent="0.3">
      <c r="B870" s="14">
        <f t="shared" si="109"/>
        <v>869</v>
      </c>
      <c r="C870" s="15" t="str">
        <f t="shared" si="107"/>
        <v>4</v>
      </c>
      <c r="D870" s="16" t="str">
        <f t="shared" si="110"/>
        <v>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v>
      </c>
      <c r="E870" s="16" t="str">
        <f t="shared" si="111"/>
        <v>CAPÍTULO VII. PODER LEGISLATIVO</v>
      </c>
      <c r="F870" s="16" t="str">
        <f t="shared" si="112"/>
        <v>La ley</v>
      </c>
      <c r="G870" s="17" t="s">
        <v>2623</v>
      </c>
      <c r="H870" s="16" t="s">
        <v>3855</v>
      </c>
      <c r="I870" s="17" t="s">
        <v>2623</v>
      </c>
      <c r="J870" s="17" t="str">
        <f t="shared" si="108"/>
        <v>Artículo 267 [4]</v>
      </c>
      <c r="K870" s="17" t="str">
        <f t="shared" si="106"/>
        <v>Capítulo VII. Poder Legislativo</v>
      </c>
      <c r="L870" s="18" t="str">
        <f t="shared" si="113"/>
        <v>07 Capítulo VII. Poder Legislativo</v>
      </c>
    </row>
    <row r="871" spans="2:12" ht="30.6" x14ac:dyDescent="0.3">
      <c r="B871" s="14">
        <f t="shared" si="109"/>
        <v>870</v>
      </c>
      <c r="C871" s="15" t="str">
        <f t="shared" si="107"/>
        <v>5</v>
      </c>
      <c r="D871" s="16" t="str">
        <f t="shared" si="110"/>
        <v>5. Quien ejerza la Presidencia de la República siempre podrá retirar su patrocinio. En dicho caso, la tramitación del proyecto no podrá continuar.</v>
      </c>
      <c r="E871" s="16" t="str">
        <f t="shared" si="111"/>
        <v>CAPÍTULO VII. PODER LEGISLATIVO</v>
      </c>
      <c r="F871" s="16" t="str">
        <f t="shared" si="112"/>
        <v>La ley</v>
      </c>
      <c r="G871" s="17" t="s">
        <v>2623</v>
      </c>
      <c r="H871" s="16" t="s">
        <v>1135</v>
      </c>
      <c r="I871" s="17" t="s">
        <v>2623</v>
      </c>
      <c r="J871" s="17" t="str">
        <f t="shared" si="108"/>
        <v>Artículo 267 [5]</v>
      </c>
      <c r="K871" s="17" t="str">
        <f t="shared" si="106"/>
        <v>Capítulo VII. Poder Legislativo</v>
      </c>
      <c r="L871" s="18" t="str">
        <f t="shared" si="113"/>
        <v>07 Capítulo VII. Poder Legislativo</v>
      </c>
    </row>
    <row r="872" spans="2:12" ht="28.8" x14ac:dyDescent="0.3">
      <c r="B872" s="14">
        <f t="shared" si="109"/>
        <v>871</v>
      </c>
      <c r="C872" s="15" t="str">
        <f t="shared" si="107"/>
        <v>1</v>
      </c>
      <c r="D872" s="16" t="str">
        <f t="shared" si="110"/>
        <v>1. Solo son leyes de acuerdo regional:</v>
      </c>
      <c r="E872" s="16" t="str">
        <f t="shared" si="111"/>
        <v>CAPÍTULO VII. PODER LEGISLATIVO</v>
      </c>
      <c r="F872" s="16" t="str">
        <f t="shared" si="112"/>
        <v>La ley</v>
      </c>
      <c r="G872" s="17" t="s">
        <v>2629</v>
      </c>
      <c r="H872" s="16" t="s">
        <v>1137</v>
      </c>
      <c r="I872" s="17" t="s">
        <v>2629</v>
      </c>
      <c r="J872" s="17" t="str">
        <f t="shared" si="108"/>
        <v>Artículo 268 [1]</v>
      </c>
      <c r="K872" s="17" t="str">
        <f t="shared" si="106"/>
        <v>Capítulo VII. Poder Legislativo</v>
      </c>
      <c r="L872" s="18" t="str">
        <f t="shared" si="113"/>
        <v>07 Capítulo VII. Poder Legislativo</v>
      </c>
    </row>
    <row r="873" spans="2:12" ht="28.8" x14ac:dyDescent="0.3">
      <c r="B873" s="14">
        <f t="shared" si="109"/>
        <v>872</v>
      </c>
      <c r="C873" s="15" t="str">
        <f t="shared" si="107"/>
        <v>a</v>
      </c>
      <c r="D873" s="16" t="str">
        <f t="shared" si="110"/>
        <v>a) Las que reformen la Constitución.</v>
      </c>
      <c r="E873" s="16" t="str">
        <f t="shared" si="111"/>
        <v>CAPÍTULO VII. PODER LEGISLATIVO</v>
      </c>
      <c r="F873" s="16" t="str">
        <f t="shared" si="112"/>
        <v>La ley</v>
      </c>
      <c r="G873" s="17" t="s">
        <v>2629</v>
      </c>
      <c r="H873" s="16" t="s">
        <v>1138</v>
      </c>
      <c r="I873" s="17" t="s">
        <v>2629</v>
      </c>
      <c r="J873" s="17" t="str">
        <f t="shared" si="108"/>
        <v>Artículo 268 [a]</v>
      </c>
      <c r="K873" s="17" t="str">
        <f t="shared" si="106"/>
        <v>Capítulo VII. Poder Legislativo</v>
      </c>
      <c r="L873" s="18" t="str">
        <f t="shared" si="113"/>
        <v>07 Capítulo VII. Poder Legislativo</v>
      </c>
    </row>
    <row r="874" spans="2:12" ht="30.6" x14ac:dyDescent="0.3">
      <c r="B874" s="14">
        <f t="shared" si="109"/>
        <v>873</v>
      </c>
      <c r="C874" s="15" t="str">
        <f t="shared" si="107"/>
        <v>b</v>
      </c>
      <c r="D874" s="16" t="str">
        <f t="shared" si="110"/>
        <v>b) Las que regulen la organización, las atribuciones y el funcionamiento de los Sistemas de Justicia, del Poder Legislativo y de los órganos autónomos constitucionales.</v>
      </c>
      <c r="E874" s="16" t="str">
        <f t="shared" si="111"/>
        <v>CAPÍTULO VII. PODER LEGISLATIVO</v>
      </c>
      <c r="F874" s="16" t="str">
        <f t="shared" si="112"/>
        <v>La ley</v>
      </c>
      <c r="G874" s="17" t="s">
        <v>2629</v>
      </c>
      <c r="H874" s="16" t="s">
        <v>3856</v>
      </c>
      <c r="I874" s="17" t="s">
        <v>2629</v>
      </c>
      <c r="J874" s="17" t="str">
        <f t="shared" si="108"/>
        <v>Artículo 268 [b]</v>
      </c>
      <c r="K874" s="17" t="str">
        <f t="shared" si="106"/>
        <v>Capítulo VII. Poder Legislativo</v>
      </c>
      <c r="L874" s="18" t="str">
        <f t="shared" si="113"/>
        <v>07 Capítulo VII. Poder Legislativo</v>
      </c>
    </row>
    <row r="875" spans="2:12" ht="28.8" x14ac:dyDescent="0.3">
      <c r="B875" s="14">
        <f t="shared" si="109"/>
        <v>874</v>
      </c>
      <c r="C875" s="15" t="str">
        <f t="shared" si="107"/>
        <v>c</v>
      </c>
      <c r="D875" s="16" t="str">
        <f t="shared" si="110"/>
        <v>c) Las que regulen los estados de excepción constitucional.</v>
      </c>
      <c r="E875" s="16" t="str">
        <f t="shared" si="111"/>
        <v>CAPÍTULO VII. PODER LEGISLATIVO</v>
      </c>
      <c r="F875" s="16" t="str">
        <f t="shared" si="112"/>
        <v>La ley</v>
      </c>
      <c r="G875" s="17" t="s">
        <v>2629</v>
      </c>
      <c r="H875" s="16" t="s">
        <v>1140</v>
      </c>
      <c r="I875" s="17" t="s">
        <v>2629</v>
      </c>
      <c r="J875" s="17" t="str">
        <f t="shared" si="108"/>
        <v>Artículo 268 [c]</v>
      </c>
      <c r="K875" s="17" t="str">
        <f t="shared" si="106"/>
        <v>Capítulo VII. Poder Legislativo</v>
      </c>
      <c r="L875" s="18" t="str">
        <f t="shared" si="113"/>
        <v>07 Capítulo VII. Poder Legislativo</v>
      </c>
    </row>
    <row r="876" spans="2:12" ht="28.8" x14ac:dyDescent="0.3">
      <c r="B876" s="14">
        <f t="shared" si="109"/>
        <v>875</v>
      </c>
      <c r="C876" s="15" t="str">
        <f t="shared" si="107"/>
        <v>d</v>
      </c>
      <c r="D876" s="16" t="str">
        <f t="shared" si="110"/>
        <v>d) Las que creen, modifiquen o supriman tributos o exenciones y determinen su progresión y proporcionalidad.</v>
      </c>
      <c r="E876" s="16" t="str">
        <f t="shared" si="111"/>
        <v>CAPÍTULO VII. PODER LEGISLATIVO</v>
      </c>
      <c r="F876" s="16" t="str">
        <f t="shared" si="112"/>
        <v>La ley</v>
      </c>
      <c r="G876" s="17" t="s">
        <v>2629</v>
      </c>
      <c r="H876" s="16" t="s">
        <v>3857</v>
      </c>
      <c r="I876" s="17" t="s">
        <v>2629</v>
      </c>
      <c r="J876" s="17" t="str">
        <f t="shared" si="108"/>
        <v>Artículo 268 [d]</v>
      </c>
      <c r="K876" s="17" t="str">
        <f t="shared" si="106"/>
        <v>Capítulo VII. Poder Legislativo</v>
      </c>
      <c r="L876" s="18" t="str">
        <f t="shared" si="113"/>
        <v>07 Capítulo VII. Poder Legislativo</v>
      </c>
    </row>
    <row r="877" spans="2:12" ht="28.8" x14ac:dyDescent="0.3">
      <c r="B877" s="14">
        <f t="shared" si="109"/>
        <v>876</v>
      </c>
      <c r="C877" s="15" t="str">
        <f t="shared" si="107"/>
        <v>e</v>
      </c>
      <c r="D877" s="16" t="str">
        <f t="shared" si="110"/>
        <v>e) Las que directamente irroguen al Estado gastos cuya ejecución corresponda a las entidades territoriales.</v>
      </c>
      <c r="E877" s="16" t="str">
        <f t="shared" si="111"/>
        <v>CAPÍTULO VII. PODER LEGISLATIVO</v>
      </c>
      <c r="F877" s="16" t="str">
        <f t="shared" si="112"/>
        <v>La ley</v>
      </c>
      <c r="G877" s="17" t="s">
        <v>2629</v>
      </c>
      <c r="H877" s="16" t="s">
        <v>1142</v>
      </c>
      <c r="I877" s="17" t="s">
        <v>2629</v>
      </c>
      <c r="J877" s="17" t="str">
        <f t="shared" si="108"/>
        <v>Artículo 268 [e]</v>
      </c>
      <c r="K877" s="17" t="str">
        <f t="shared" si="106"/>
        <v>Capítulo VII. Poder Legislativo</v>
      </c>
      <c r="L877" s="18" t="str">
        <f t="shared" si="113"/>
        <v>07 Capítulo VII. Poder Legislativo</v>
      </c>
    </row>
    <row r="878" spans="2:12" ht="28.8" x14ac:dyDescent="0.3">
      <c r="B878" s="14">
        <f t="shared" si="109"/>
        <v>877</v>
      </c>
      <c r="C878" s="15" t="str">
        <f t="shared" si="107"/>
        <v>f</v>
      </c>
      <c r="D878" s="16" t="str">
        <f t="shared" si="110"/>
        <v>f) Las que implementen el derecho a la salud, derecho a la educación y derecho a la vivienda.</v>
      </c>
      <c r="E878" s="16" t="str">
        <f t="shared" si="111"/>
        <v>CAPÍTULO VII. PODER LEGISLATIVO</v>
      </c>
      <c r="F878" s="16" t="str">
        <f t="shared" si="112"/>
        <v>La ley</v>
      </c>
      <c r="G878" s="17" t="s">
        <v>2629</v>
      </c>
      <c r="H878" s="16" t="s">
        <v>1143</v>
      </c>
      <c r="I878" s="17" t="s">
        <v>2629</v>
      </c>
      <c r="J878" s="17" t="str">
        <f t="shared" si="108"/>
        <v>Artículo 268 [f]</v>
      </c>
      <c r="K878" s="17" t="str">
        <f t="shared" si="106"/>
        <v>Capítulo VII. Poder Legislativo</v>
      </c>
      <c r="L878" s="18" t="str">
        <f t="shared" si="113"/>
        <v>07 Capítulo VII. Poder Legislativo</v>
      </c>
    </row>
    <row r="879" spans="2:12" ht="28.8" x14ac:dyDescent="0.3">
      <c r="B879" s="14">
        <f t="shared" si="109"/>
        <v>878</v>
      </c>
      <c r="C879" s="15" t="str">
        <f t="shared" si="107"/>
        <v>g</v>
      </c>
      <c r="D879" s="16" t="str">
        <f t="shared" si="110"/>
        <v>g) La de Presupuestos.</v>
      </c>
      <c r="E879" s="16" t="str">
        <f t="shared" si="111"/>
        <v>CAPÍTULO VII. PODER LEGISLATIVO</v>
      </c>
      <c r="F879" s="16" t="str">
        <f t="shared" si="112"/>
        <v>La ley</v>
      </c>
      <c r="G879" s="17" t="s">
        <v>2629</v>
      </c>
      <c r="H879" s="16" t="s">
        <v>1144</v>
      </c>
      <c r="I879" s="17" t="s">
        <v>2629</v>
      </c>
      <c r="J879" s="17" t="str">
        <f t="shared" si="108"/>
        <v>Artículo 268 [g]</v>
      </c>
      <c r="K879" s="17" t="str">
        <f t="shared" si="106"/>
        <v>Capítulo VII. Poder Legislativo</v>
      </c>
      <c r="L879" s="18" t="str">
        <f t="shared" si="113"/>
        <v>07 Capítulo VII. Poder Legislativo</v>
      </c>
    </row>
    <row r="880" spans="2:12" ht="28.8" x14ac:dyDescent="0.3">
      <c r="B880" s="14">
        <f t="shared" si="109"/>
        <v>879</v>
      </c>
      <c r="C880" s="15" t="str">
        <f t="shared" si="107"/>
        <v>h</v>
      </c>
      <c r="D880" s="16" t="str">
        <f t="shared" si="110"/>
        <v>h) Las que aprueben los estatutos regionales.</v>
      </c>
      <c r="E880" s="16" t="str">
        <f t="shared" si="111"/>
        <v>CAPÍTULO VII. PODER LEGISLATIVO</v>
      </c>
      <c r="F880" s="16" t="str">
        <f t="shared" si="112"/>
        <v>La ley</v>
      </c>
      <c r="G880" s="17" t="s">
        <v>2629</v>
      </c>
      <c r="H880" s="16" t="s">
        <v>1145</v>
      </c>
      <c r="I880" s="17" t="s">
        <v>2629</v>
      </c>
      <c r="J880" s="17" t="str">
        <f t="shared" si="108"/>
        <v>Artículo 268 [h]</v>
      </c>
      <c r="K880" s="17" t="str">
        <f t="shared" si="106"/>
        <v>Capítulo VII. Poder Legislativo</v>
      </c>
      <c r="L880" s="18" t="str">
        <f t="shared" si="113"/>
        <v>07 Capítulo VII. Poder Legislativo</v>
      </c>
    </row>
    <row r="881" spans="2:12" ht="30.6" x14ac:dyDescent="0.3">
      <c r="B881" s="14">
        <f t="shared" si="109"/>
        <v>880</v>
      </c>
      <c r="C881" s="15" t="str">
        <f t="shared" si="107"/>
        <v>i</v>
      </c>
      <c r="D881" s="16" t="str">
        <f t="shared" si="110"/>
        <v>i) Las que regulen la elección, la designación, las competencias, las atribuciones y los procedimientos de los órganos y las autoridades de las entidades territoriales.</v>
      </c>
      <c r="E881" s="16" t="str">
        <f t="shared" si="111"/>
        <v>CAPÍTULO VII. PODER LEGISLATIVO</v>
      </c>
      <c r="F881" s="16" t="str">
        <f t="shared" si="112"/>
        <v>La ley</v>
      </c>
      <c r="G881" s="17" t="s">
        <v>2629</v>
      </c>
      <c r="H881" s="16" t="s">
        <v>3858</v>
      </c>
      <c r="I881" s="17" t="s">
        <v>2629</v>
      </c>
      <c r="J881" s="17" t="str">
        <f t="shared" si="108"/>
        <v>Artículo 268 [i]</v>
      </c>
      <c r="K881" s="17" t="str">
        <f t="shared" si="106"/>
        <v>Capítulo VII. Poder Legislativo</v>
      </c>
      <c r="L881" s="18" t="str">
        <f t="shared" si="113"/>
        <v>07 Capítulo VII. Poder Legislativo</v>
      </c>
    </row>
    <row r="882" spans="2:12" ht="28.8" x14ac:dyDescent="0.3">
      <c r="B882" s="14">
        <f t="shared" si="109"/>
        <v>881</v>
      </c>
      <c r="C882" s="15" t="str">
        <f t="shared" si="107"/>
        <v>j</v>
      </c>
      <c r="D882" s="16" t="str">
        <f t="shared" si="110"/>
        <v>j) Las que establezcan o alteren la división político-administrativa del país.</v>
      </c>
      <c r="E882" s="16" t="str">
        <f t="shared" si="111"/>
        <v>CAPÍTULO VII. PODER LEGISLATIVO</v>
      </c>
      <c r="F882" s="16" t="str">
        <f t="shared" si="112"/>
        <v>La ley</v>
      </c>
      <c r="G882" s="17" t="s">
        <v>2629</v>
      </c>
      <c r="H882" s="16" t="s">
        <v>1147</v>
      </c>
      <c r="I882" s="17" t="s">
        <v>2629</v>
      </c>
      <c r="J882" s="17" t="str">
        <f t="shared" si="108"/>
        <v>Artículo 268 [j]</v>
      </c>
      <c r="K882" s="17" t="str">
        <f t="shared" si="106"/>
        <v>Capítulo VII. Poder Legislativo</v>
      </c>
      <c r="L882" s="18" t="str">
        <f t="shared" si="113"/>
        <v>07 Capítulo VII. Poder Legislativo</v>
      </c>
    </row>
    <row r="883" spans="2:12" ht="30.6" x14ac:dyDescent="0.3">
      <c r="B883" s="14">
        <f t="shared" si="109"/>
        <v>882</v>
      </c>
      <c r="C883" s="15" t="str">
        <f t="shared" si="107"/>
        <v>k</v>
      </c>
      <c r="D883" s="16" t="str">
        <f t="shared" si="110"/>
        <v>k) Las que establezcan los mecanismos de distribución fiscal y presupuestaria y otros mecanismos de compensación económica entre las distintas entidades territoriales.</v>
      </c>
      <c r="E883" s="16" t="str">
        <f t="shared" si="111"/>
        <v>CAPÍTULO VII. PODER LEGISLATIVO</v>
      </c>
      <c r="F883" s="16" t="str">
        <f t="shared" si="112"/>
        <v>La ley</v>
      </c>
      <c r="G883" s="17" t="s">
        <v>2629</v>
      </c>
      <c r="H883" s="16" t="s">
        <v>3859</v>
      </c>
      <c r="I883" s="17" t="s">
        <v>2629</v>
      </c>
      <c r="J883" s="17" t="str">
        <f t="shared" si="108"/>
        <v>Artículo 268 [k]</v>
      </c>
      <c r="K883" s="17" t="str">
        <f t="shared" si="106"/>
        <v>Capítulo VII. Poder Legislativo</v>
      </c>
      <c r="L883" s="18" t="str">
        <f t="shared" si="113"/>
        <v>07 Capítulo VII. Poder Legislativo</v>
      </c>
    </row>
    <row r="884" spans="2:12" ht="30.6" x14ac:dyDescent="0.3">
      <c r="B884" s="14">
        <f t="shared" si="109"/>
        <v>883</v>
      </c>
      <c r="C884" s="15" t="str">
        <f t="shared" si="107"/>
        <v>l</v>
      </c>
      <c r="D884" s="16" t="str">
        <f t="shared" si="110"/>
        <v>l) Las que autoricen la celebración de operaciones que comprometan la responsabilidad patrimonial de las entidades territoriales.</v>
      </c>
      <c r="E884" s="16" t="str">
        <f t="shared" si="111"/>
        <v>CAPÍTULO VII. PODER LEGISLATIVO</v>
      </c>
      <c r="F884" s="16" t="str">
        <f t="shared" si="112"/>
        <v>La ley</v>
      </c>
      <c r="G884" s="17" t="s">
        <v>2629</v>
      </c>
      <c r="H884" s="16" t="s">
        <v>3860</v>
      </c>
      <c r="I884" s="17" t="s">
        <v>2629</v>
      </c>
      <c r="J884" s="17" t="str">
        <f t="shared" si="108"/>
        <v>Artículo 268 [l]</v>
      </c>
      <c r="K884" s="17" t="str">
        <f t="shared" si="106"/>
        <v>Capítulo VII. Poder Legislativo</v>
      </c>
      <c r="L884" s="18" t="str">
        <f t="shared" si="113"/>
        <v>07 Capítulo VII. Poder Legislativo</v>
      </c>
    </row>
    <row r="885" spans="2:12" ht="28.8" x14ac:dyDescent="0.3">
      <c r="B885" s="14">
        <f t="shared" si="109"/>
        <v>884</v>
      </c>
      <c r="C885" s="15" t="str">
        <f t="shared" si="107"/>
        <v>m</v>
      </c>
      <c r="D885" s="16" t="str">
        <f t="shared" si="110"/>
        <v>m) Las que autoricen a las entidades territoriales la creación de empresas públicas.</v>
      </c>
      <c r="E885" s="16" t="str">
        <f t="shared" si="111"/>
        <v>CAPÍTULO VII. PODER LEGISLATIVO</v>
      </c>
      <c r="F885" s="16" t="str">
        <f t="shared" si="112"/>
        <v>La ley</v>
      </c>
      <c r="G885" s="17" t="s">
        <v>2629</v>
      </c>
      <c r="H885" s="16" t="s">
        <v>1150</v>
      </c>
      <c r="I885" s="17" t="s">
        <v>2629</v>
      </c>
      <c r="J885" s="17" t="str">
        <f t="shared" si="108"/>
        <v>Artículo 268 [m]</v>
      </c>
      <c r="K885" s="17" t="str">
        <f t="shared" si="106"/>
        <v>Capítulo VII. Poder Legislativo</v>
      </c>
      <c r="L885" s="18" t="str">
        <f t="shared" si="113"/>
        <v>07 Capítulo VII. Poder Legislativo</v>
      </c>
    </row>
    <row r="886" spans="2:12" ht="28.8" x14ac:dyDescent="0.3">
      <c r="B886" s="14">
        <f t="shared" si="109"/>
        <v>885</v>
      </c>
      <c r="C886" s="15" t="str">
        <f t="shared" si="107"/>
        <v>n</v>
      </c>
      <c r="D886" s="16" t="str">
        <f t="shared" si="110"/>
        <v>n) Las que deleguen potestades legislativas a las regiones autónomas en conformidad con la Constitución.</v>
      </c>
      <c r="E886" s="16" t="str">
        <f t="shared" si="111"/>
        <v>CAPÍTULO VII. PODER LEGISLATIVO</v>
      </c>
      <c r="F886" s="16" t="str">
        <f t="shared" si="112"/>
        <v>La ley</v>
      </c>
      <c r="G886" s="17" t="s">
        <v>2629</v>
      </c>
      <c r="H886" s="16" t="s">
        <v>3861</v>
      </c>
      <c r="I886" s="17" t="s">
        <v>2629</v>
      </c>
      <c r="J886" s="17" t="str">
        <f t="shared" si="108"/>
        <v>Artículo 268 [n]</v>
      </c>
      <c r="K886" s="17" t="str">
        <f t="shared" si="106"/>
        <v>Capítulo VII. Poder Legislativo</v>
      </c>
      <c r="L886" s="18" t="str">
        <f t="shared" si="113"/>
        <v>07 Capítulo VII. Poder Legislativo</v>
      </c>
    </row>
    <row r="887" spans="2:12" ht="28.8" x14ac:dyDescent="0.3">
      <c r="B887" s="14">
        <f t="shared" si="109"/>
        <v>886</v>
      </c>
      <c r="C887" s="15" t="str">
        <f t="shared" si="107"/>
        <v>ñ</v>
      </c>
      <c r="D887" s="16" t="str">
        <f t="shared" si="110"/>
        <v>ñ) Las que regulen la planificación territorial y urbanística y su ejecución.</v>
      </c>
      <c r="E887" s="16" t="str">
        <f t="shared" si="111"/>
        <v>CAPÍTULO VII. PODER LEGISLATIVO</v>
      </c>
      <c r="F887" s="16" t="str">
        <f t="shared" si="112"/>
        <v>La ley</v>
      </c>
      <c r="G887" s="17" t="s">
        <v>2629</v>
      </c>
      <c r="H887" s="16" t="s">
        <v>1152</v>
      </c>
      <c r="I887" s="17" t="s">
        <v>2629</v>
      </c>
      <c r="J887" s="17" t="str">
        <f t="shared" si="108"/>
        <v>Artículo 268 [ñ]</v>
      </c>
      <c r="K887" s="17" t="str">
        <f t="shared" si="106"/>
        <v>Capítulo VII. Poder Legislativo</v>
      </c>
      <c r="L887" s="18" t="str">
        <f t="shared" si="113"/>
        <v>07 Capítulo VII. Poder Legislativo</v>
      </c>
    </row>
    <row r="888" spans="2:12" ht="28.8" x14ac:dyDescent="0.3">
      <c r="B888" s="14">
        <f t="shared" si="109"/>
        <v>887</v>
      </c>
      <c r="C888" s="15" t="str">
        <f t="shared" si="107"/>
        <v>o</v>
      </c>
      <c r="D888" s="16" t="str">
        <f t="shared" si="110"/>
        <v>o) Las que regulen la protección del medioambiente.</v>
      </c>
      <c r="E888" s="16" t="str">
        <f t="shared" si="111"/>
        <v>CAPÍTULO VII. PODER LEGISLATIVO</v>
      </c>
      <c r="F888" s="16" t="str">
        <f t="shared" si="112"/>
        <v>La ley</v>
      </c>
      <c r="G888" s="17" t="s">
        <v>2629</v>
      </c>
      <c r="H888" s="16" t="s">
        <v>1153</v>
      </c>
      <c r="I888" s="17" t="s">
        <v>2629</v>
      </c>
      <c r="J888" s="17" t="str">
        <f t="shared" si="108"/>
        <v>Artículo 268 [o]</v>
      </c>
      <c r="K888" s="17" t="str">
        <f t="shared" si="106"/>
        <v>Capítulo VII. Poder Legislativo</v>
      </c>
      <c r="L888" s="18" t="str">
        <f t="shared" si="113"/>
        <v>07 Capítulo VII. Poder Legislativo</v>
      </c>
    </row>
    <row r="889" spans="2:12" ht="28.8" x14ac:dyDescent="0.3">
      <c r="B889" s="14">
        <f t="shared" si="109"/>
        <v>888</v>
      </c>
      <c r="C889" s="15" t="str">
        <f t="shared" si="107"/>
        <v>p</v>
      </c>
      <c r="D889" s="16" t="str">
        <f t="shared" si="110"/>
        <v>p) Las que regulen las votaciones populares y escrutinios.</v>
      </c>
      <c r="E889" s="16" t="str">
        <f t="shared" si="111"/>
        <v>CAPÍTULO VII. PODER LEGISLATIVO</v>
      </c>
      <c r="F889" s="16" t="str">
        <f t="shared" si="112"/>
        <v>La ley</v>
      </c>
      <c r="G889" s="17" t="s">
        <v>2629</v>
      </c>
      <c r="H889" s="16" t="s">
        <v>1154</v>
      </c>
      <c r="I889" s="17" t="s">
        <v>2629</v>
      </c>
      <c r="J889" s="17" t="str">
        <f t="shared" si="108"/>
        <v>Artículo 268 [p]</v>
      </c>
      <c r="K889" s="17" t="str">
        <f t="shared" si="106"/>
        <v>Capítulo VII. Poder Legislativo</v>
      </c>
      <c r="L889" s="18" t="str">
        <f t="shared" si="113"/>
        <v>07 Capítulo VII. Poder Legislativo</v>
      </c>
    </row>
    <row r="890" spans="2:12" ht="28.8" x14ac:dyDescent="0.3">
      <c r="B890" s="14">
        <f t="shared" si="109"/>
        <v>889</v>
      </c>
      <c r="C890" s="15" t="str">
        <f t="shared" si="107"/>
        <v>q</v>
      </c>
      <c r="D890" s="16" t="str">
        <f t="shared" si="110"/>
        <v>q) Las que regulen las organizaciones políticas.</v>
      </c>
      <c r="E890" s="16" t="str">
        <f t="shared" si="111"/>
        <v>CAPÍTULO VII. PODER LEGISLATIVO</v>
      </c>
      <c r="F890" s="16" t="str">
        <f t="shared" si="112"/>
        <v>La ley</v>
      </c>
      <c r="G890" s="17" t="s">
        <v>2629</v>
      </c>
      <c r="H890" s="16" t="s">
        <v>1155</v>
      </c>
      <c r="I890" s="17" t="s">
        <v>2629</v>
      </c>
      <c r="J890" s="17" t="str">
        <f t="shared" si="108"/>
        <v>Artículo 268 [q]</v>
      </c>
      <c r="K890" s="17" t="str">
        <f t="shared" si="106"/>
        <v>Capítulo VII. Poder Legislativo</v>
      </c>
      <c r="L890" s="18" t="str">
        <f t="shared" si="113"/>
        <v>07 Capítulo VII. Poder Legislativo</v>
      </c>
    </row>
    <row r="891" spans="2:12" ht="28.8" x14ac:dyDescent="0.3">
      <c r="B891" s="14">
        <f t="shared" si="109"/>
        <v>890</v>
      </c>
      <c r="C891" s="15" t="str">
        <f t="shared" si="107"/>
        <v>r</v>
      </c>
      <c r="D891" s="16" t="str">
        <f t="shared" si="110"/>
        <v>r) Las demás que esta Constitución califique como de acuerdo regional.</v>
      </c>
      <c r="E891" s="16" t="str">
        <f t="shared" si="111"/>
        <v>CAPÍTULO VII. PODER LEGISLATIVO</v>
      </c>
      <c r="F891" s="16" t="str">
        <f t="shared" si="112"/>
        <v>La ley</v>
      </c>
      <c r="G891" s="17" t="s">
        <v>2629</v>
      </c>
      <c r="H891" s="16" t="s">
        <v>1156</v>
      </c>
      <c r="I891" s="17" t="s">
        <v>2629</v>
      </c>
      <c r="J891" s="17" t="str">
        <f t="shared" si="108"/>
        <v>Artículo 268 [r]</v>
      </c>
      <c r="K891" s="17" t="str">
        <f t="shared" si="106"/>
        <v>Capítulo VII. Poder Legislativo</v>
      </c>
      <c r="L891" s="18" t="str">
        <f t="shared" si="113"/>
        <v>07 Capítulo VII. Poder Legislativo</v>
      </c>
    </row>
    <row r="892" spans="2:12" ht="91.8" x14ac:dyDescent="0.3">
      <c r="B892" s="14">
        <f t="shared" si="109"/>
        <v>891</v>
      </c>
      <c r="C892" s="15" t="str">
        <f t="shared" si="107"/>
        <v>2</v>
      </c>
      <c r="D892" s="16" t="str">
        <f t="shared" si="110"/>
        <v>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v>
      </c>
      <c r="E892" s="16" t="str">
        <f t="shared" si="111"/>
        <v>CAPÍTULO VII. PODER LEGISLATIVO</v>
      </c>
      <c r="F892" s="16" t="str">
        <f t="shared" si="112"/>
        <v>La ley</v>
      </c>
      <c r="G892" s="17" t="s">
        <v>2629</v>
      </c>
      <c r="H892" s="16" t="s">
        <v>3862</v>
      </c>
      <c r="I892" s="17" t="s">
        <v>2629</v>
      </c>
      <c r="J892" s="17" t="str">
        <f t="shared" si="108"/>
        <v>Artículo 268 [2]</v>
      </c>
      <c r="K892" s="17" t="str">
        <f t="shared" ref="K892:K930" si="114">+K891</f>
        <v>Capítulo VII. Poder Legislativo</v>
      </c>
      <c r="L892" s="18" t="str">
        <f t="shared" si="113"/>
        <v>07 Capítulo VII. Poder Legislativo</v>
      </c>
    </row>
    <row r="893" spans="2:12" ht="61.2" x14ac:dyDescent="0.3">
      <c r="B893" s="14">
        <f t="shared" si="109"/>
        <v>892</v>
      </c>
      <c r="C893" s="15" t="str">
        <f t="shared" si="107"/>
        <v>1</v>
      </c>
      <c r="D893" s="16" t="str">
        <f t="shared" si="110"/>
        <v>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v>
      </c>
      <c r="E893" s="16" t="str">
        <f t="shared" si="111"/>
        <v>CAPÍTULO VII. PODER LEGISLATIVO</v>
      </c>
      <c r="F893" s="20" t="s">
        <v>4260</v>
      </c>
      <c r="G893" s="17" t="s">
        <v>2650</v>
      </c>
      <c r="H893" s="16" t="s">
        <v>3863</v>
      </c>
      <c r="I893" s="17" t="s">
        <v>2650</v>
      </c>
      <c r="J893" s="17" t="str">
        <f t="shared" si="108"/>
        <v>Artículo 269 [1]</v>
      </c>
      <c r="K893" s="17" t="str">
        <f t="shared" si="114"/>
        <v>Capítulo VII. Poder Legislativo</v>
      </c>
      <c r="L893" s="18" t="str">
        <f t="shared" si="113"/>
        <v>07 Capítulo VII. Poder Legislativo</v>
      </c>
    </row>
    <row r="894" spans="2:12" ht="40.799999999999997" x14ac:dyDescent="0.3">
      <c r="B894" s="14">
        <f t="shared" si="109"/>
        <v>893</v>
      </c>
      <c r="C894" s="15" t="str">
        <f t="shared" si="107"/>
        <v>2</v>
      </c>
      <c r="D894" s="16" t="str">
        <f t="shared" si="110"/>
        <v>2. Una o más asambleas regionales podrán presentar iniciativas a la Cámara de las Regiones en materias de interés regional. Si esta las patrocina, serán ingresadas como moción ordinaria en el Congreso.</v>
      </c>
      <c r="E894" s="16" t="str">
        <f t="shared" si="111"/>
        <v>CAPÍTULO VII. PODER LEGISLATIVO</v>
      </c>
      <c r="F894" s="16" t="str">
        <f t="shared" si="112"/>
        <v>Procedimiento legislativo</v>
      </c>
      <c r="G894" s="17" t="s">
        <v>2650</v>
      </c>
      <c r="H894" s="16" t="s">
        <v>3864</v>
      </c>
      <c r="I894" s="17" t="s">
        <v>2650</v>
      </c>
      <c r="J894" s="17" t="str">
        <f t="shared" si="108"/>
        <v>Artículo 269 [2]</v>
      </c>
      <c r="K894" s="17" t="str">
        <f t="shared" si="114"/>
        <v>Capítulo VII. Poder Legislativo</v>
      </c>
      <c r="L894" s="18" t="str">
        <f t="shared" si="113"/>
        <v>07 Capítulo VII. Poder Legislativo</v>
      </c>
    </row>
    <row r="895" spans="2:12" ht="30.6" x14ac:dyDescent="0.3">
      <c r="B895" s="14">
        <f t="shared" si="109"/>
        <v>894</v>
      </c>
      <c r="C895" s="15" t="str">
        <f t="shared" si="107"/>
        <v>3</v>
      </c>
      <c r="D895" s="16" t="str">
        <f t="shared" si="110"/>
        <v>3. Todos los proyectos de ley, cualquiera sea la forma de su iniciativa, comenzarán su tramitación en el Congreso de Diputadas y Diputados.</v>
      </c>
      <c r="E895" s="16" t="str">
        <f t="shared" si="111"/>
        <v>CAPÍTULO VII. PODER LEGISLATIVO</v>
      </c>
      <c r="F895" s="16" t="str">
        <f t="shared" si="112"/>
        <v>Procedimiento legislativo</v>
      </c>
      <c r="G895" s="17" t="s">
        <v>2650</v>
      </c>
      <c r="H895" s="16" t="s">
        <v>1161</v>
      </c>
      <c r="I895" s="17" t="s">
        <v>2650</v>
      </c>
      <c r="J895" s="17" t="str">
        <f t="shared" si="108"/>
        <v>Artículo 269 [3]</v>
      </c>
      <c r="K895" s="17" t="str">
        <f t="shared" si="114"/>
        <v>Capítulo VII. Poder Legislativo</v>
      </c>
      <c r="L895" s="18" t="str">
        <f t="shared" si="113"/>
        <v>07 Capítulo VII. Poder Legislativo</v>
      </c>
    </row>
    <row r="896" spans="2:12" ht="71.400000000000006" x14ac:dyDescent="0.3">
      <c r="B896" s="14">
        <f t="shared" si="109"/>
        <v>895</v>
      </c>
      <c r="C896" s="15" t="str">
        <f t="shared" si="107"/>
        <v>4</v>
      </c>
      <c r="D896" s="16" t="str">
        <f t="shared" si="110"/>
        <v>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v>
      </c>
      <c r="E896" s="16" t="str">
        <f t="shared" si="111"/>
        <v>CAPÍTULO VII. PODER LEGISLATIVO</v>
      </c>
      <c r="F896" s="16" t="str">
        <f t="shared" si="112"/>
        <v>Procedimiento legislativo</v>
      </c>
      <c r="G896" s="17" t="s">
        <v>2650</v>
      </c>
      <c r="H896" s="16" t="s">
        <v>3865</v>
      </c>
      <c r="I896" s="17" t="s">
        <v>2650</v>
      </c>
      <c r="J896" s="17" t="str">
        <f t="shared" si="108"/>
        <v>Artículo 269 [4]</v>
      </c>
      <c r="K896" s="17" t="str">
        <f t="shared" si="114"/>
        <v>Capítulo VII. Poder Legislativo</v>
      </c>
      <c r="L896" s="18" t="str">
        <f t="shared" si="113"/>
        <v>07 Capítulo VII. Poder Legislativo</v>
      </c>
    </row>
    <row r="897" spans="2:12" ht="30.6" x14ac:dyDescent="0.3">
      <c r="B897" s="14">
        <f t="shared" si="109"/>
        <v>896</v>
      </c>
      <c r="C897" s="15" t="str">
        <f t="shared" si="107"/>
        <v>1</v>
      </c>
      <c r="D897" s="16" t="str">
        <f t="shared" si="110"/>
        <v>1. Las leyes deberán ser aprobadas, modificadas o derogadas por la mayoría de los miembros presentes en el Congreso de Diputadas y Diputados al momento de su votación.</v>
      </c>
      <c r="E897" s="16" t="str">
        <f t="shared" si="111"/>
        <v>CAPÍTULO VII. PODER LEGISLATIVO</v>
      </c>
      <c r="F897" s="16" t="str">
        <f t="shared" si="112"/>
        <v>Procedimiento legislativo</v>
      </c>
      <c r="G897" s="17" t="s">
        <v>2655</v>
      </c>
      <c r="H897" s="16" t="s">
        <v>1164</v>
      </c>
      <c r="I897" s="17" t="s">
        <v>2655</v>
      </c>
      <c r="J897" s="17" t="str">
        <f t="shared" si="108"/>
        <v>Artículo 270 [1]</v>
      </c>
      <c r="K897" s="17" t="str">
        <f t="shared" si="114"/>
        <v>Capítulo VII. Poder Legislativo</v>
      </c>
      <c r="L897" s="18" t="str">
        <f t="shared" si="113"/>
        <v>07 Capítulo VII. Poder Legislativo</v>
      </c>
    </row>
    <row r="898" spans="2:12" ht="30.6" x14ac:dyDescent="0.3">
      <c r="B898" s="14">
        <f t="shared" si="109"/>
        <v>897</v>
      </c>
      <c r="C898" s="15" t="str">
        <f t="shared" si="107"/>
        <v>2</v>
      </c>
      <c r="D898" s="16" t="str">
        <f t="shared" si="110"/>
        <v>2. En caso de tratarse de una ley de acuerdo regional, la Presidencia del Congreso enviará el proyecto aprobado a la Cámara de las Regiones para continuar con su tramitación.</v>
      </c>
      <c r="E898" s="16" t="str">
        <f t="shared" si="111"/>
        <v>CAPÍTULO VII. PODER LEGISLATIVO</v>
      </c>
      <c r="F898" s="16" t="str">
        <f t="shared" si="112"/>
        <v>Procedimiento legislativo</v>
      </c>
      <c r="G898" s="17" t="s">
        <v>2655</v>
      </c>
      <c r="H898" s="16" t="s">
        <v>3866</v>
      </c>
      <c r="I898" s="17" t="s">
        <v>2655</v>
      </c>
      <c r="J898" s="17" t="str">
        <f t="shared" si="108"/>
        <v>Artículo 270 [2]</v>
      </c>
      <c r="K898" s="17" t="str">
        <f t="shared" si="114"/>
        <v>Capítulo VII. Poder Legislativo</v>
      </c>
      <c r="L898" s="18" t="str">
        <f t="shared" si="113"/>
        <v>07 Capítulo VII. Poder Legislativo</v>
      </c>
    </row>
    <row r="899" spans="2:12" ht="40.799999999999997" x14ac:dyDescent="0.3">
      <c r="B899" s="14">
        <f t="shared" si="109"/>
        <v>898</v>
      </c>
      <c r="C899" s="15" t="str">
        <f t="shared" ref="C899:C962" si="115">+LEFT(D899,1)</f>
        <v>3</v>
      </c>
      <c r="D899" s="16" t="str">
        <f t="shared" si="110"/>
        <v>3. Terminada la tramitación del proyecto en el Congreso de Diputadas y Diputados, será despachado a la Presidenta o al Presidente de la República para efectos de su promulgación o devolución.</v>
      </c>
      <c r="E899" s="16" t="str">
        <f t="shared" si="111"/>
        <v>CAPÍTULO VII. PODER LEGISLATIVO</v>
      </c>
      <c r="F899" s="16" t="str">
        <f t="shared" si="112"/>
        <v>Procedimiento legislativo</v>
      </c>
      <c r="G899" s="17" t="s">
        <v>2655</v>
      </c>
      <c r="H899" s="16" t="s">
        <v>3867</v>
      </c>
      <c r="I899" s="17" t="s">
        <v>2655</v>
      </c>
      <c r="J899" s="17" t="str">
        <f t="shared" ref="J899:J962" si="116">+IF(C899="",I899,I899&amp;" ["&amp;C899&amp;"]")</f>
        <v>Artículo 270 [3]</v>
      </c>
      <c r="K899" s="17" t="str">
        <f t="shared" si="114"/>
        <v>Capítulo VII. Poder Legislativo</v>
      </c>
      <c r="L899" s="18" t="str">
        <f t="shared" si="113"/>
        <v>07 Capítulo VII. Poder Legislativo</v>
      </c>
    </row>
    <row r="900" spans="2:12" ht="112.2" x14ac:dyDescent="0.3">
      <c r="B900" s="14">
        <f t="shared" si="109"/>
        <v>899</v>
      </c>
      <c r="C900" s="15" t="str">
        <f t="shared" si="115"/>
        <v>L</v>
      </c>
      <c r="D900" s="16" t="str">
        <f t="shared" si="110"/>
        <v>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v>
      </c>
      <c r="E900" s="16" t="str">
        <f t="shared" si="111"/>
        <v>CAPÍTULO VII. PODER LEGISLATIVO</v>
      </c>
      <c r="F900" s="16" t="str">
        <f t="shared" si="112"/>
        <v>Procedimiento legislativo</v>
      </c>
      <c r="G900" s="17" t="s">
        <v>2659</v>
      </c>
      <c r="H900" s="16" t="s">
        <v>3868</v>
      </c>
      <c r="I900" s="17" t="s">
        <v>2659</v>
      </c>
      <c r="J900" s="17" t="str">
        <f t="shared" si="116"/>
        <v>Artículo 271 [L]</v>
      </c>
      <c r="K900" s="17" t="str">
        <f t="shared" si="114"/>
        <v>Capítulo VII. Poder Legislativo</v>
      </c>
      <c r="L900" s="18" t="str">
        <f t="shared" si="113"/>
        <v>07 Capítulo VII. Poder Legislativo</v>
      </c>
    </row>
    <row r="901" spans="2:12" ht="81.599999999999994" x14ac:dyDescent="0.3">
      <c r="B901" s="14">
        <f t="shared" ref="B901:B964" si="117">+B900+1</f>
        <v>900</v>
      </c>
      <c r="C901" s="15" t="str">
        <f t="shared" si="115"/>
        <v>1</v>
      </c>
      <c r="D901" s="16" t="str">
        <f t="shared" ref="D901:D964" si="118">+H901</f>
        <v>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v>
      </c>
      <c r="E901" s="16" t="str">
        <f t="shared" ref="E901:E964" si="119">+E900</f>
        <v>CAPÍTULO VII. PODER LEGISLATIVO</v>
      </c>
      <c r="F901" s="16" t="str">
        <f t="shared" ref="F901:F964" si="120">+F900</f>
        <v>Procedimiento legislativo</v>
      </c>
      <c r="G901" s="17" t="s">
        <v>2661</v>
      </c>
      <c r="H901" s="16" t="s">
        <v>3869</v>
      </c>
      <c r="I901" s="17" t="s">
        <v>2661</v>
      </c>
      <c r="J901" s="17" t="str">
        <f t="shared" si="116"/>
        <v>Artículo 272 [1]</v>
      </c>
      <c r="K901" s="17" t="str">
        <f t="shared" si="114"/>
        <v>Capítulo VII. Poder Legislativo</v>
      </c>
      <c r="L901" s="18" t="str">
        <f t="shared" ref="L901:L964" si="121">+L900</f>
        <v>07 Capítulo VII. Poder Legislativo</v>
      </c>
    </row>
    <row r="902" spans="2:12" ht="61.2" x14ac:dyDescent="0.3">
      <c r="B902" s="14">
        <f t="shared" si="117"/>
        <v>901</v>
      </c>
      <c r="C902" s="15" t="str">
        <f t="shared" si="115"/>
        <v>2</v>
      </c>
      <c r="D902" s="16" t="str">
        <f t="shared" si="118"/>
        <v>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v>
      </c>
      <c r="E902" s="16" t="str">
        <f t="shared" si="119"/>
        <v>CAPÍTULO VII. PODER LEGISLATIVO</v>
      </c>
      <c r="F902" s="16" t="str">
        <f t="shared" si="120"/>
        <v>Procedimiento legislativo</v>
      </c>
      <c r="G902" s="17" t="s">
        <v>2661</v>
      </c>
      <c r="H902" s="16" t="s">
        <v>1171</v>
      </c>
      <c r="I902" s="17" t="s">
        <v>2661</v>
      </c>
      <c r="J902" s="17" t="str">
        <f t="shared" si="116"/>
        <v>Artículo 272 [2]</v>
      </c>
      <c r="K902" s="17" t="str">
        <f t="shared" si="114"/>
        <v>Capítulo VII. Poder Legislativo</v>
      </c>
      <c r="L902" s="18" t="str">
        <f t="shared" si="121"/>
        <v>07 Capítulo VII. Poder Legislativo</v>
      </c>
    </row>
    <row r="903" spans="2:12" ht="81.599999999999994" x14ac:dyDescent="0.3">
      <c r="B903" s="14">
        <f t="shared" si="117"/>
        <v>902</v>
      </c>
      <c r="C903" s="15" t="str">
        <f t="shared" si="115"/>
        <v>3</v>
      </c>
      <c r="D903" s="16" t="str">
        <f t="shared" si="118"/>
        <v>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v>
      </c>
      <c r="E903" s="16" t="str">
        <f t="shared" si="119"/>
        <v>CAPÍTULO VII. PODER LEGISLATIVO</v>
      </c>
      <c r="F903" s="16" t="str">
        <f t="shared" si="120"/>
        <v>Procedimiento legislativo</v>
      </c>
      <c r="G903" s="17" t="s">
        <v>2661</v>
      </c>
      <c r="H903" s="16" t="s">
        <v>3870</v>
      </c>
      <c r="I903" s="17" t="s">
        <v>2661</v>
      </c>
      <c r="J903" s="17" t="str">
        <f t="shared" si="116"/>
        <v>Artículo 272 [3]</v>
      </c>
      <c r="K903" s="17" t="str">
        <f t="shared" si="114"/>
        <v>Capítulo VII. Poder Legislativo</v>
      </c>
      <c r="L903" s="18" t="str">
        <f t="shared" si="121"/>
        <v>07 Capítulo VII. Poder Legislativo</v>
      </c>
    </row>
    <row r="904" spans="2:12" ht="40.799999999999997" x14ac:dyDescent="0.3">
      <c r="B904" s="14">
        <f t="shared" si="117"/>
        <v>903</v>
      </c>
      <c r="C904" s="15" t="str">
        <f t="shared" si="115"/>
        <v>1</v>
      </c>
      <c r="D904" s="16" t="str">
        <f t="shared" si="118"/>
        <v>1. En la sesión siguiente a su despacho por el Congreso de Diputadas y Diputados y con el voto favorable de la mayoría, la Cámara de las Regiones podrá requerir conocer de un proyecto de ley que no sea de acuerdo regional.</v>
      </c>
      <c r="E904" s="16" t="str">
        <f t="shared" si="119"/>
        <v>CAPÍTULO VII. PODER LEGISLATIVO</v>
      </c>
      <c r="F904" s="16" t="str">
        <f t="shared" si="120"/>
        <v>Procedimiento legislativo</v>
      </c>
      <c r="G904" s="17" t="s">
        <v>2665</v>
      </c>
      <c r="H904" s="16" t="s">
        <v>1174</v>
      </c>
      <c r="I904" s="17" t="s">
        <v>2665</v>
      </c>
      <c r="J904" s="17" t="str">
        <f t="shared" si="116"/>
        <v>Artículo 273 [1]</v>
      </c>
      <c r="K904" s="17" t="str">
        <f t="shared" si="114"/>
        <v>Capítulo VII. Poder Legislativo</v>
      </c>
      <c r="L904" s="18" t="str">
        <f t="shared" si="121"/>
        <v>07 Capítulo VII. Poder Legislativo</v>
      </c>
    </row>
    <row r="905" spans="2:12" ht="61.2" x14ac:dyDescent="0.3">
      <c r="B905" s="14">
        <f t="shared" si="117"/>
        <v>904</v>
      </c>
      <c r="C905" s="15" t="str">
        <f t="shared" si="115"/>
        <v>2</v>
      </c>
      <c r="D905" s="16" t="str">
        <f t="shared" si="118"/>
        <v>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v>
      </c>
      <c r="E905" s="16" t="str">
        <f t="shared" si="119"/>
        <v>CAPÍTULO VII. PODER LEGISLATIVO</v>
      </c>
      <c r="F905" s="16" t="str">
        <f t="shared" si="120"/>
        <v>Procedimiento legislativo</v>
      </c>
      <c r="G905" s="17" t="s">
        <v>2665</v>
      </c>
      <c r="H905" s="16" t="s">
        <v>1175</v>
      </c>
      <c r="I905" s="17" t="s">
        <v>2665</v>
      </c>
      <c r="J905" s="17" t="str">
        <f t="shared" si="116"/>
        <v>Artículo 273 [2]</v>
      </c>
      <c r="K905" s="17" t="str">
        <f t="shared" si="114"/>
        <v>Capítulo VII. Poder Legislativo</v>
      </c>
      <c r="L905" s="18" t="str">
        <f t="shared" si="121"/>
        <v>07 Capítulo VII. Poder Legislativo</v>
      </c>
    </row>
    <row r="906" spans="2:12" ht="61.2" x14ac:dyDescent="0.3">
      <c r="B906" s="14">
        <f t="shared" si="117"/>
        <v>905</v>
      </c>
      <c r="C906" s="15" t="str">
        <f t="shared" si="115"/>
        <v>1</v>
      </c>
      <c r="D906" s="16" t="str">
        <f t="shared" si="118"/>
        <v>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v>
      </c>
      <c r="E906" s="16" t="str">
        <f t="shared" si="119"/>
        <v>CAPÍTULO VII. PODER LEGISLATIVO</v>
      </c>
      <c r="F906" s="16" t="str">
        <f t="shared" si="120"/>
        <v>Procedimiento legislativo</v>
      </c>
      <c r="G906" s="17" t="s">
        <v>2668</v>
      </c>
      <c r="H906" s="16" t="s">
        <v>3871</v>
      </c>
      <c r="I906" s="17" t="s">
        <v>2668</v>
      </c>
      <c r="J906" s="17" t="str">
        <f t="shared" si="116"/>
        <v>Artículo 274 [1]</v>
      </c>
      <c r="K906" s="17" t="str">
        <f t="shared" si="114"/>
        <v>Capítulo VII. Poder Legislativo</v>
      </c>
      <c r="L906" s="18" t="str">
        <f t="shared" si="121"/>
        <v>07 Capítulo VII. Poder Legislativo</v>
      </c>
    </row>
    <row r="907" spans="2:12" ht="40.799999999999997" x14ac:dyDescent="0.3">
      <c r="B907" s="14">
        <f t="shared" si="117"/>
        <v>906</v>
      </c>
      <c r="C907" s="15" t="str">
        <f t="shared" si="115"/>
        <v>2</v>
      </c>
      <c r="D907" s="16" t="str">
        <f t="shared" si="118"/>
        <v>2. En ningún caso se admitirán las observaciones que no tengan relación directa con las ideas matrices o fundamentales del proyecto, a menos que hubieran sido consideradas en el mensaje respectivo.</v>
      </c>
      <c r="E907" s="16" t="str">
        <f t="shared" si="119"/>
        <v>CAPÍTULO VII. PODER LEGISLATIVO</v>
      </c>
      <c r="F907" s="16" t="str">
        <f t="shared" si="120"/>
        <v>Procedimiento legislativo</v>
      </c>
      <c r="G907" s="17" t="s">
        <v>2668</v>
      </c>
      <c r="H907" s="16" t="s">
        <v>3872</v>
      </c>
      <c r="I907" s="17" t="s">
        <v>2668</v>
      </c>
      <c r="J907" s="17" t="str">
        <f t="shared" si="116"/>
        <v>Artículo 274 [2]</v>
      </c>
      <c r="K907" s="17" t="str">
        <f t="shared" si="114"/>
        <v>Capítulo VII. Poder Legislativo</v>
      </c>
      <c r="L907" s="18" t="str">
        <f t="shared" si="121"/>
        <v>07 Capítulo VII. Poder Legislativo</v>
      </c>
    </row>
    <row r="908" spans="2:12" ht="30.6" x14ac:dyDescent="0.3">
      <c r="B908" s="14">
        <f t="shared" si="117"/>
        <v>907</v>
      </c>
      <c r="C908" s="15" t="str">
        <f t="shared" si="115"/>
        <v>3</v>
      </c>
      <c r="D908" s="16" t="str">
        <f t="shared" si="118"/>
        <v>3. Las observaciones parciales podrán ser aprobadas por mayoría. Con el mismo quorum, el Congreso podrá insistir en el proyecto original.</v>
      </c>
      <c r="E908" s="16" t="str">
        <f t="shared" si="119"/>
        <v>CAPÍTULO VII. PODER LEGISLATIVO</v>
      </c>
      <c r="F908" s="16" t="str">
        <f t="shared" si="120"/>
        <v>Procedimiento legislativo</v>
      </c>
      <c r="G908" s="17" t="s">
        <v>2668</v>
      </c>
      <c r="H908" s="16" t="s">
        <v>3873</v>
      </c>
      <c r="I908" s="17" t="s">
        <v>2668</v>
      </c>
      <c r="J908" s="17" t="str">
        <f t="shared" si="116"/>
        <v>Artículo 274 [3]</v>
      </c>
      <c r="K908" s="17" t="str">
        <f t="shared" si="114"/>
        <v>Capítulo VII. Poder Legislativo</v>
      </c>
      <c r="L908" s="18" t="str">
        <f t="shared" si="121"/>
        <v>07 Capítulo VII. Poder Legislativo</v>
      </c>
    </row>
    <row r="909" spans="2:12" ht="30.6" x14ac:dyDescent="0.3">
      <c r="B909" s="14">
        <f t="shared" si="117"/>
        <v>908</v>
      </c>
      <c r="C909" s="15" t="str">
        <f t="shared" si="115"/>
        <v>4</v>
      </c>
      <c r="D909" s="16" t="str">
        <f t="shared" si="118"/>
        <v>4. Si la Presidenta o el Presidente rechaza totalmente el proyecto, el Congreso deberá desecharlo, salvo que insista por tres quintos de sus integrantes en ejercicio.</v>
      </c>
      <c r="E909" s="16" t="str">
        <f t="shared" si="119"/>
        <v>CAPÍTULO VII. PODER LEGISLATIVO</v>
      </c>
      <c r="F909" s="16" t="str">
        <f t="shared" si="120"/>
        <v>Procedimiento legislativo</v>
      </c>
      <c r="G909" s="17" t="s">
        <v>2668</v>
      </c>
      <c r="H909" s="16" t="s">
        <v>1180</v>
      </c>
      <c r="I909" s="17" t="s">
        <v>2668</v>
      </c>
      <c r="J909" s="17" t="str">
        <f t="shared" si="116"/>
        <v>Artículo 274 [4]</v>
      </c>
      <c r="K909" s="17" t="str">
        <f t="shared" si="114"/>
        <v>Capítulo VII. Poder Legislativo</v>
      </c>
      <c r="L909" s="18" t="str">
        <f t="shared" si="121"/>
        <v>07 Capítulo VII. Poder Legislativo</v>
      </c>
    </row>
    <row r="910" spans="2:12" ht="81.599999999999994" x14ac:dyDescent="0.3">
      <c r="B910" s="14">
        <f t="shared" si="117"/>
        <v>909</v>
      </c>
      <c r="C910" s="15" t="str">
        <f t="shared" si="115"/>
        <v>5</v>
      </c>
      <c r="D910" s="16" t="str">
        <f t="shared" si="118"/>
        <v>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v>
      </c>
      <c r="E910" s="16" t="str">
        <f t="shared" si="119"/>
        <v>CAPÍTULO VII. PODER LEGISLATIVO</v>
      </c>
      <c r="F910" s="16" t="str">
        <f t="shared" si="120"/>
        <v>Procedimiento legislativo</v>
      </c>
      <c r="G910" s="17" t="s">
        <v>2668</v>
      </c>
      <c r="H910" s="16" t="s">
        <v>3874</v>
      </c>
      <c r="I910" s="17" t="s">
        <v>2668</v>
      </c>
      <c r="J910" s="17" t="str">
        <f t="shared" si="116"/>
        <v>Artículo 274 [5]</v>
      </c>
      <c r="K910" s="17" t="str">
        <f t="shared" si="114"/>
        <v>Capítulo VII. Poder Legislativo</v>
      </c>
      <c r="L910" s="18" t="str">
        <f t="shared" si="121"/>
        <v>07 Capítulo VII. Poder Legislativo</v>
      </c>
    </row>
    <row r="911" spans="2:12" ht="30.6" x14ac:dyDescent="0.3">
      <c r="B911" s="14">
        <f t="shared" si="117"/>
        <v>910</v>
      </c>
      <c r="C911" s="15" t="str">
        <f t="shared" si="115"/>
        <v>6</v>
      </c>
      <c r="D911" s="16" t="str">
        <f t="shared" si="118"/>
        <v>6. El proyecto que sea desechado en general por el Congreso de Diputadas y Diputados no podrá renovarse sino después de un año.</v>
      </c>
      <c r="E911" s="16" t="str">
        <f t="shared" si="119"/>
        <v>CAPÍTULO VII. PODER LEGISLATIVO</v>
      </c>
      <c r="F911" s="16" t="str">
        <f t="shared" si="120"/>
        <v>Procedimiento legislativo</v>
      </c>
      <c r="G911" s="17" t="s">
        <v>2668</v>
      </c>
      <c r="H911" s="16" t="s">
        <v>1182</v>
      </c>
      <c r="I911" s="17" t="s">
        <v>2668</v>
      </c>
      <c r="J911" s="17" t="str">
        <f t="shared" si="116"/>
        <v>Artículo 274 [6]</v>
      </c>
      <c r="K911" s="17" t="str">
        <f t="shared" si="114"/>
        <v>Capítulo VII. Poder Legislativo</v>
      </c>
      <c r="L911" s="18" t="str">
        <f t="shared" si="121"/>
        <v>07 Capítulo VII. Poder Legislativo</v>
      </c>
    </row>
    <row r="912" spans="2:12" ht="51" x14ac:dyDescent="0.3">
      <c r="B912" s="14">
        <f t="shared" si="117"/>
        <v>911</v>
      </c>
      <c r="C912" s="15" t="str">
        <f t="shared" si="115"/>
        <v>1</v>
      </c>
      <c r="D912" s="16" t="str">
        <f t="shared" si="118"/>
        <v>1. La ley que regule el funcionamiento del Congreso de Diputadas y Diputados deberá establecer los mecanismos para determinar el orden en que se conocerán los proyectos de ley, debiendo distinguir entre urgencia simple, suma urgencia y discusión inmediata.</v>
      </c>
      <c r="E912" s="16" t="str">
        <f t="shared" si="119"/>
        <v>CAPÍTULO VII. PODER LEGISLATIVO</v>
      </c>
      <c r="F912" s="16" t="str">
        <f t="shared" si="120"/>
        <v>Procedimiento legislativo</v>
      </c>
      <c r="G912" s="17" t="s">
        <v>2675</v>
      </c>
      <c r="H912" s="16" t="s">
        <v>3875</v>
      </c>
      <c r="I912" s="17" t="s">
        <v>2675</v>
      </c>
      <c r="J912" s="17" t="str">
        <f t="shared" si="116"/>
        <v>Artículo 275 [1]</v>
      </c>
      <c r="K912" s="17" t="str">
        <f t="shared" si="114"/>
        <v>Capítulo VII. Poder Legislativo</v>
      </c>
      <c r="L912" s="18" t="str">
        <f t="shared" si="121"/>
        <v>07 Capítulo VII. Poder Legislativo</v>
      </c>
    </row>
    <row r="913" spans="2:12" ht="40.799999999999997" x14ac:dyDescent="0.3">
      <c r="B913" s="14">
        <f t="shared" si="117"/>
        <v>912</v>
      </c>
      <c r="C913" s="15" t="str">
        <f t="shared" si="115"/>
        <v>2</v>
      </c>
      <c r="D913" s="16" t="str">
        <f t="shared" si="118"/>
        <v>2. La ley especificará los casos en que la urgencia será fijada por la Presidenta o el Presidente de la República y por el Congreso de Diputadas y Diputados. La ley especificará los casos y condiciones de la urgencia popular.</v>
      </c>
      <c r="E913" s="16" t="str">
        <f t="shared" si="119"/>
        <v>CAPÍTULO VII. PODER LEGISLATIVO</v>
      </c>
      <c r="F913" s="16" t="str">
        <f t="shared" si="120"/>
        <v>Procedimiento legislativo</v>
      </c>
      <c r="G913" s="17" t="s">
        <v>2675</v>
      </c>
      <c r="H913" s="16" t="s">
        <v>3876</v>
      </c>
      <c r="I913" s="17" t="s">
        <v>2675</v>
      </c>
      <c r="J913" s="17" t="str">
        <f t="shared" si="116"/>
        <v>Artículo 275 [2]</v>
      </c>
      <c r="K913" s="17" t="str">
        <f t="shared" si="114"/>
        <v>Capítulo VII. Poder Legislativo</v>
      </c>
      <c r="L913" s="18" t="str">
        <f t="shared" si="121"/>
        <v>07 Capítulo VII. Poder Legislativo</v>
      </c>
    </row>
    <row r="914" spans="2:12" ht="30.6" x14ac:dyDescent="0.3">
      <c r="B914" s="14">
        <f t="shared" si="117"/>
        <v>913</v>
      </c>
      <c r="C914" s="15" t="str">
        <f t="shared" si="115"/>
        <v>3</v>
      </c>
      <c r="D914" s="16" t="str">
        <f t="shared" si="118"/>
        <v>3. Solo quien ejerza la Presidencia de la República contará con la facultad de determinar la discusión inmediata de un proyecto de ley.</v>
      </c>
      <c r="E914" s="16" t="str">
        <f t="shared" si="119"/>
        <v>CAPÍTULO VII. PODER LEGISLATIVO</v>
      </c>
      <c r="F914" s="16" t="str">
        <f t="shared" si="120"/>
        <v>Procedimiento legislativo</v>
      </c>
      <c r="G914" s="17" t="s">
        <v>2675</v>
      </c>
      <c r="H914" s="16" t="s">
        <v>1186</v>
      </c>
      <c r="I914" s="17" t="s">
        <v>2675</v>
      </c>
      <c r="J914" s="17" t="str">
        <f t="shared" si="116"/>
        <v>Artículo 275 [3]</v>
      </c>
      <c r="K914" s="17" t="str">
        <f t="shared" si="114"/>
        <v>Capítulo VII. Poder Legislativo</v>
      </c>
      <c r="L914" s="18" t="str">
        <f t="shared" si="121"/>
        <v>07 Capítulo VII. Poder Legislativo</v>
      </c>
    </row>
    <row r="915" spans="2:12" ht="61.2" x14ac:dyDescent="0.3">
      <c r="B915" s="14">
        <f t="shared" si="117"/>
        <v>914</v>
      </c>
      <c r="C915" s="15" t="str">
        <f t="shared" si="115"/>
        <v>1</v>
      </c>
      <c r="D915" s="16" t="str">
        <f t="shared" si="118"/>
        <v>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v>
      </c>
      <c r="E915" s="16" t="str">
        <f t="shared" si="119"/>
        <v>CAPÍTULO VII. PODER LEGISLATIVO</v>
      </c>
      <c r="F915" s="16" t="str">
        <f t="shared" si="120"/>
        <v>Procedimiento legislativo</v>
      </c>
      <c r="G915" s="17" t="s">
        <v>2679</v>
      </c>
      <c r="H915" s="16" t="s">
        <v>3877</v>
      </c>
      <c r="I915" s="17" t="s">
        <v>2679</v>
      </c>
      <c r="J915" s="17" t="str">
        <f t="shared" si="116"/>
        <v>Artículo 276 [1]</v>
      </c>
      <c r="K915" s="17" t="str">
        <f t="shared" si="114"/>
        <v>Capítulo VII. Poder Legislativo</v>
      </c>
      <c r="L915" s="18" t="str">
        <f t="shared" si="121"/>
        <v>07 Capítulo VII. Poder Legislativo</v>
      </c>
    </row>
    <row r="916" spans="2:12" ht="81.599999999999994" x14ac:dyDescent="0.3">
      <c r="B916" s="14">
        <f t="shared" si="117"/>
        <v>915</v>
      </c>
      <c r="C916" s="15" t="str">
        <f t="shared" si="115"/>
        <v>2</v>
      </c>
      <c r="D916" s="16" t="str">
        <f t="shared" si="118"/>
        <v>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v>
      </c>
      <c r="E916" s="16" t="str">
        <f t="shared" si="119"/>
        <v>CAPÍTULO VII. PODER LEGISLATIVO</v>
      </c>
      <c r="F916" s="16" t="str">
        <f t="shared" si="120"/>
        <v>Procedimiento legislativo</v>
      </c>
      <c r="G916" s="17" t="s">
        <v>2679</v>
      </c>
      <c r="H916" s="16" t="s">
        <v>3878</v>
      </c>
      <c r="I916" s="17" t="s">
        <v>2679</v>
      </c>
      <c r="J916" s="17" t="str">
        <f t="shared" si="116"/>
        <v>Artículo 276 [2]</v>
      </c>
      <c r="K916" s="17" t="str">
        <f t="shared" si="114"/>
        <v>Capítulo VII. Poder Legislativo</v>
      </c>
      <c r="L916" s="18" t="str">
        <f t="shared" si="121"/>
        <v>07 Capítulo VII. Poder Legislativo</v>
      </c>
    </row>
    <row r="917" spans="2:12" ht="61.2" x14ac:dyDescent="0.3">
      <c r="B917" s="14">
        <f t="shared" si="117"/>
        <v>916</v>
      </c>
      <c r="C917" s="15" t="str">
        <f t="shared" si="115"/>
        <v>3</v>
      </c>
      <c r="D917" s="16" t="str">
        <f t="shared" si="118"/>
        <v>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v>
      </c>
      <c r="E917" s="16" t="str">
        <f t="shared" si="119"/>
        <v>CAPÍTULO VII. PODER LEGISLATIVO</v>
      </c>
      <c r="F917" s="16" t="str">
        <f t="shared" si="120"/>
        <v>Procedimiento legislativo</v>
      </c>
      <c r="G917" s="17" t="s">
        <v>2679</v>
      </c>
      <c r="H917" s="16" t="s">
        <v>3879</v>
      </c>
      <c r="I917" s="17" t="s">
        <v>2679</v>
      </c>
      <c r="J917" s="17" t="str">
        <f t="shared" si="116"/>
        <v>Artículo 276 [3]</v>
      </c>
      <c r="K917" s="17" t="str">
        <f t="shared" si="114"/>
        <v>Capítulo VII. Poder Legislativo</v>
      </c>
      <c r="L917" s="18" t="str">
        <f t="shared" si="121"/>
        <v>07 Capítulo VII. Poder Legislativo</v>
      </c>
    </row>
    <row r="918" spans="2:12" ht="40.799999999999997" x14ac:dyDescent="0.3">
      <c r="B918" s="14">
        <f t="shared" si="117"/>
        <v>917</v>
      </c>
      <c r="C918" s="15" t="str">
        <f t="shared" si="115"/>
        <v>4</v>
      </c>
      <c r="D918" s="16" t="str">
        <f t="shared" si="118"/>
        <v>4. La ley que delegue potestades señalará las materias precisas sobre las que recaerá la delegación y podrá establecer las limitaciones, restricciones y formalidades que se estimen convenientes.</v>
      </c>
      <c r="E918" s="16" t="str">
        <f t="shared" si="119"/>
        <v>CAPÍTULO VII. PODER LEGISLATIVO</v>
      </c>
      <c r="F918" s="16" t="str">
        <f t="shared" si="120"/>
        <v>Procedimiento legislativo</v>
      </c>
      <c r="G918" s="17" t="s">
        <v>2679</v>
      </c>
      <c r="H918" s="16" t="s">
        <v>1191</v>
      </c>
      <c r="I918" s="17" t="s">
        <v>2679</v>
      </c>
      <c r="J918" s="17" t="str">
        <f t="shared" si="116"/>
        <v>Artículo 276 [4]</v>
      </c>
      <c r="K918" s="17" t="str">
        <f t="shared" si="114"/>
        <v>Capítulo VII. Poder Legislativo</v>
      </c>
      <c r="L918" s="18" t="str">
        <f t="shared" si="121"/>
        <v>07 Capítulo VII. Poder Legislativo</v>
      </c>
    </row>
    <row r="919" spans="2:12" ht="40.799999999999997" x14ac:dyDescent="0.3">
      <c r="B919" s="14">
        <f t="shared" si="117"/>
        <v>918</v>
      </c>
      <c r="C919" s="15" t="str">
        <f t="shared" si="115"/>
        <v>5</v>
      </c>
      <c r="D919" s="16" t="str">
        <f t="shared" si="118"/>
        <v>5. La Contraloría General de la República tomará razón de las leyes regionales dictadas de conformidad con este artículo, debiendo rechazarlas cuando ellas excedan o contravengan la autorización referida.</v>
      </c>
      <c r="E919" s="16" t="str">
        <f t="shared" si="119"/>
        <v>CAPÍTULO VII. PODER LEGISLATIVO</v>
      </c>
      <c r="F919" s="16" t="str">
        <f t="shared" si="120"/>
        <v>Procedimiento legislativo</v>
      </c>
      <c r="G919" s="17" t="s">
        <v>2679</v>
      </c>
      <c r="H919" s="16" t="s">
        <v>3880</v>
      </c>
      <c r="I919" s="17" t="s">
        <v>2679</v>
      </c>
      <c r="J919" s="17" t="str">
        <f t="shared" si="116"/>
        <v>Artículo 276 [5]</v>
      </c>
      <c r="K919" s="17" t="str">
        <f t="shared" si="114"/>
        <v>Capítulo VII. Poder Legislativo</v>
      </c>
      <c r="L919" s="18" t="str">
        <f t="shared" si="121"/>
        <v>07 Capítulo VII. Poder Legislativo</v>
      </c>
    </row>
    <row r="920" spans="2:12" ht="40.799999999999997" x14ac:dyDescent="0.3">
      <c r="B920" s="14">
        <f t="shared" si="117"/>
        <v>919</v>
      </c>
      <c r="C920" s="15" t="str">
        <f t="shared" si="115"/>
        <v>1</v>
      </c>
      <c r="D920" s="16" t="str">
        <f t="shared" si="118"/>
        <v>1. El proyecto de Ley de Presupuestos deberá ser presentado por quien ejerza la Presidencia de la República a lo menos con tres meses de anterioridad a la fecha en que debe empezar a regir.</v>
      </c>
      <c r="E920" s="16" t="str">
        <f t="shared" si="119"/>
        <v>CAPÍTULO VII. PODER LEGISLATIVO</v>
      </c>
      <c r="F920" s="16" t="str">
        <f t="shared" si="120"/>
        <v>Procedimiento legislativo</v>
      </c>
      <c r="G920" s="17" t="s">
        <v>2685</v>
      </c>
      <c r="H920" s="16" t="s">
        <v>3881</v>
      </c>
      <c r="I920" s="17" t="s">
        <v>2685</v>
      </c>
      <c r="J920" s="17" t="str">
        <f t="shared" si="116"/>
        <v>Artículo 277 [1]</v>
      </c>
      <c r="K920" s="17" t="str">
        <f t="shared" si="114"/>
        <v>Capítulo VII. Poder Legislativo</v>
      </c>
      <c r="L920" s="18" t="str">
        <f t="shared" si="121"/>
        <v>07 Capítulo VII. Poder Legislativo</v>
      </c>
    </row>
    <row r="921" spans="2:12" ht="30.6" x14ac:dyDescent="0.3">
      <c r="B921" s="14">
        <f t="shared" si="117"/>
        <v>920</v>
      </c>
      <c r="C921" s="15" t="str">
        <f t="shared" si="115"/>
        <v>2</v>
      </c>
      <c r="D921" s="16" t="str">
        <f t="shared" si="118"/>
        <v>2. Si el proyecto no fuera despachado dentro de los noventa días de presentado, regirá el proyecto inicialmente enviado por la Presidenta o el Presidente.</v>
      </c>
      <c r="E921" s="16" t="str">
        <f t="shared" si="119"/>
        <v>CAPÍTULO VII. PODER LEGISLATIVO</v>
      </c>
      <c r="F921" s="16" t="str">
        <f t="shared" si="120"/>
        <v>Procedimiento legislativo</v>
      </c>
      <c r="G921" s="17" t="s">
        <v>2685</v>
      </c>
      <c r="H921" s="16" t="s">
        <v>1195</v>
      </c>
      <c r="I921" s="17" t="s">
        <v>2685</v>
      </c>
      <c r="J921" s="17" t="str">
        <f t="shared" si="116"/>
        <v>Artículo 277 [2]</v>
      </c>
      <c r="K921" s="17" t="str">
        <f t="shared" si="114"/>
        <v>Capítulo VII. Poder Legislativo</v>
      </c>
      <c r="L921" s="18" t="str">
        <f t="shared" si="121"/>
        <v>07 Capítulo VII. Poder Legislativo</v>
      </c>
    </row>
    <row r="922" spans="2:12" ht="71.400000000000006" x14ac:dyDescent="0.3">
      <c r="B922" s="14">
        <f t="shared" si="117"/>
        <v>921</v>
      </c>
      <c r="C922" s="15" t="str">
        <f t="shared" si="115"/>
        <v>3</v>
      </c>
      <c r="D922" s="16" t="str">
        <f t="shared" si="118"/>
        <v>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v>
      </c>
      <c r="E922" s="16" t="str">
        <f t="shared" si="119"/>
        <v>CAPÍTULO VII. PODER LEGISLATIVO</v>
      </c>
      <c r="F922" s="16" t="str">
        <f t="shared" si="120"/>
        <v>Procedimiento legislativo</v>
      </c>
      <c r="G922" s="17" t="s">
        <v>2685</v>
      </c>
      <c r="H922" s="16" t="s">
        <v>3882</v>
      </c>
      <c r="I922" s="17" t="s">
        <v>2685</v>
      </c>
      <c r="J922" s="17" t="str">
        <f t="shared" si="116"/>
        <v>Artículo 277 [3]</v>
      </c>
      <c r="K922" s="17" t="str">
        <f t="shared" si="114"/>
        <v>Capítulo VII. Poder Legislativo</v>
      </c>
      <c r="L922" s="18" t="str">
        <f t="shared" si="121"/>
        <v>07 Capítulo VII. Poder Legislativo</v>
      </c>
    </row>
    <row r="923" spans="2:12" ht="30.6" x14ac:dyDescent="0.3">
      <c r="B923" s="14">
        <f t="shared" si="117"/>
        <v>922</v>
      </c>
      <c r="C923" s="15" t="str">
        <f t="shared" si="115"/>
        <v>4</v>
      </c>
      <c r="D923" s="16" t="str">
        <f t="shared" si="118"/>
        <v>4. Aprobado el proyecto por la comisión especial de presupuestos, será enviado al Congreso de Diputadas y Diputados para su tramitación como ley de acuerdo regional.</v>
      </c>
      <c r="E923" s="16" t="str">
        <f t="shared" si="119"/>
        <v>CAPÍTULO VII. PODER LEGISLATIVO</v>
      </c>
      <c r="F923" s="16" t="str">
        <f t="shared" si="120"/>
        <v>Procedimiento legislativo</v>
      </c>
      <c r="G923" s="17" t="s">
        <v>2685</v>
      </c>
      <c r="H923" s="16" t="s">
        <v>3883</v>
      </c>
      <c r="I923" s="17" t="s">
        <v>2685</v>
      </c>
      <c r="J923" s="17" t="str">
        <f t="shared" si="116"/>
        <v>Artículo 277 [4]</v>
      </c>
      <c r="K923" s="17" t="str">
        <f t="shared" si="114"/>
        <v>Capítulo VII. Poder Legislativo</v>
      </c>
      <c r="L923" s="18" t="str">
        <f t="shared" si="121"/>
        <v>07 Capítulo VII. Poder Legislativo</v>
      </c>
    </row>
    <row r="924" spans="2:12" ht="71.400000000000006" x14ac:dyDescent="0.3">
      <c r="B924" s="14">
        <f t="shared" si="117"/>
        <v>923</v>
      </c>
      <c r="C924" s="15" t="str">
        <f t="shared" si="115"/>
        <v>5</v>
      </c>
      <c r="D924" s="16" t="str">
        <f t="shared" si="118"/>
        <v>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v>
      </c>
      <c r="E924" s="16" t="str">
        <f t="shared" si="119"/>
        <v>CAPÍTULO VII. PODER LEGISLATIVO</v>
      </c>
      <c r="F924" s="16" t="str">
        <f t="shared" si="120"/>
        <v>Procedimiento legislativo</v>
      </c>
      <c r="G924" s="17" t="s">
        <v>2685</v>
      </c>
      <c r="H924" s="16" t="s">
        <v>3884</v>
      </c>
      <c r="I924" s="17" t="s">
        <v>2685</v>
      </c>
      <c r="J924" s="17" t="str">
        <f t="shared" si="116"/>
        <v>Artículo 277 [5]</v>
      </c>
      <c r="K924" s="17" t="str">
        <f t="shared" si="114"/>
        <v>Capítulo VII. Poder Legislativo</v>
      </c>
      <c r="L924" s="18" t="str">
        <f t="shared" si="121"/>
        <v>07 Capítulo VII. Poder Legislativo</v>
      </c>
    </row>
    <row r="925" spans="2:12" ht="40.799999999999997" x14ac:dyDescent="0.3">
      <c r="B925" s="14">
        <f t="shared" si="117"/>
        <v>924</v>
      </c>
      <c r="C925" s="15" t="str">
        <f t="shared" si="115"/>
        <v>6</v>
      </c>
      <c r="D925" s="16" t="str">
        <f t="shared" si="118"/>
        <v>6. No se podrá aprobar ningún nuevo gasto con cargo al erario público sin que se indiquen, al mismo tiempo, las fuentes de recursos necesarios para atender dicho gasto. La Ley de Presupuestos no puede crear tributos ni beneficios tributarios.</v>
      </c>
      <c r="E925" s="16" t="str">
        <f t="shared" si="119"/>
        <v>CAPÍTULO VII. PODER LEGISLATIVO</v>
      </c>
      <c r="F925" s="16" t="str">
        <f t="shared" si="120"/>
        <v>Procedimiento legislativo</v>
      </c>
      <c r="G925" s="17" t="s">
        <v>2685</v>
      </c>
      <c r="H925" s="16" t="s">
        <v>3885</v>
      </c>
      <c r="I925" s="17" t="s">
        <v>2685</v>
      </c>
      <c r="J925" s="17" t="str">
        <f t="shared" si="116"/>
        <v>Artículo 277 [6]</v>
      </c>
      <c r="K925" s="17" t="str">
        <f t="shared" si="114"/>
        <v>Capítulo VII. Poder Legislativo</v>
      </c>
      <c r="L925" s="18" t="str">
        <f t="shared" si="121"/>
        <v>07 Capítulo VII. Poder Legislativo</v>
      </c>
    </row>
    <row r="926" spans="2:12" ht="91.8" x14ac:dyDescent="0.3">
      <c r="B926" s="14">
        <f t="shared" si="117"/>
        <v>925</v>
      </c>
      <c r="C926" s="15" t="str">
        <f t="shared" si="115"/>
        <v>7</v>
      </c>
      <c r="D926" s="16" t="str">
        <f t="shared" si="118"/>
        <v>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v>
      </c>
      <c r="E926" s="16" t="str">
        <f t="shared" si="119"/>
        <v>CAPÍTULO VII. PODER LEGISLATIVO</v>
      </c>
      <c r="F926" s="16" t="str">
        <f t="shared" si="120"/>
        <v>Procedimiento legislativo</v>
      </c>
      <c r="G926" s="17" t="s">
        <v>2685</v>
      </c>
      <c r="H926" s="16" t="s">
        <v>3886</v>
      </c>
      <c r="I926" s="17" t="s">
        <v>2685</v>
      </c>
      <c r="J926" s="17" t="str">
        <f t="shared" si="116"/>
        <v>Artículo 277 [7]</v>
      </c>
      <c r="K926" s="17" t="str">
        <f t="shared" si="114"/>
        <v>Capítulo VII. Poder Legislativo</v>
      </c>
      <c r="L926" s="18" t="str">
        <f t="shared" si="121"/>
        <v>07 Capítulo VII. Poder Legislativo</v>
      </c>
    </row>
    <row r="927" spans="2:12" ht="30.6" x14ac:dyDescent="0.3">
      <c r="B927" s="14">
        <f t="shared" si="117"/>
        <v>926</v>
      </c>
      <c r="C927" s="15" t="str">
        <f t="shared" si="115"/>
        <v>8</v>
      </c>
      <c r="D927" s="16" t="str">
        <f t="shared" si="118"/>
        <v>8. En la tramitación de la Ley de Presupuestos, así como respecto de los presupuestos regionales y comunales, se deberá garantizar la participación popular.</v>
      </c>
      <c r="E927" s="16" t="str">
        <f t="shared" si="119"/>
        <v>CAPÍTULO VII. PODER LEGISLATIVO</v>
      </c>
      <c r="F927" s="16" t="str">
        <f t="shared" si="120"/>
        <v>Procedimiento legislativo</v>
      </c>
      <c r="G927" s="17" t="s">
        <v>2685</v>
      </c>
      <c r="H927" s="16" t="s">
        <v>1201</v>
      </c>
      <c r="I927" s="17" t="s">
        <v>2685</v>
      </c>
      <c r="J927" s="17" t="str">
        <f t="shared" si="116"/>
        <v>Artículo 277 [8]</v>
      </c>
      <c r="K927" s="17" t="str">
        <f t="shared" si="114"/>
        <v>Capítulo VII. Poder Legislativo</v>
      </c>
      <c r="L927" s="18" t="str">
        <f t="shared" si="121"/>
        <v>07 Capítulo VII. Poder Legislativo</v>
      </c>
    </row>
    <row r="928" spans="2:12" ht="30.6" x14ac:dyDescent="0.3">
      <c r="B928" s="14">
        <f t="shared" si="117"/>
        <v>927</v>
      </c>
      <c r="C928" s="15" t="str">
        <f t="shared" si="115"/>
        <v>1</v>
      </c>
      <c r="D928" s="16" t="str">
        <f t="shared" si="118"/>
        <v>1. El Congreso de Diputadas y Diputados y la Cámara de las Regiones contarán con una Unidad Técnica dependiente administrativamente del Congreso.</v>
      </c>
      <c r="E928" s="16" t="str">
        <f t="shared" si="119"/>
        <v>CAPÍTULO VII. PODER LEGISLATIVO</v>
      </c>
      <c r="F928" s="16" t="str">
        <f t="shared" si="120"/>
        <v>Procedimiento legislativo</v>
      </c>
      <c r="G928" s="17" t="s">
        <v>2694</v>
      </c>
      <c r="H928" s="16" t="s">
        <v>1203</v>
      </c>
      <c r="I928" s="17" t="s">
        <v>2694</v>
      </c>
      <c r="J928" s="17" t="str">
        <f t="shared" si="116"/>
        <v>Artículo 278 [1]</v>
      </c>
      <c r="K928" s="17" t="str">
        <f t="shared" si="114"/>
        <v>Capítulo VII. Poder Legislativo</v>
      </c>
      <c r="L928" s="18" t="str">
        <f t="shared" si="121"/>
        <v>07 Capítulo VII. Poder Legislativo</v>
      </c>
    </row>
    <row r="929" spans="2:12" ht="40.799999999999997" x14ac:dyDescent="0.3">
      <c r="B929" s="14">
        <f t="shared" si="117"/>
        <v>928</v>
      </c>
      <c r="C929" s="15" t="str">
        <f t="shared" si="115"/>
        <v>2</v>
      </c>
      <c r="D929" s="16" t="str">
        <f t="shared" si="118"/>
        <v>2. Su Secretaría Legislativa estará encargada de asesorar en los aspectos jurídicos de las leyes que tramiten. Podrá, asimismo, emitir informes sobre ámbitos de la legislación que hayan caído en desuso o que presenten problemas técnicos.</v>
      </c>
      <c r="E929" s="16" t="str">
        <f t="shared" si="119"/>
        <v>CAPÍTULO VII. PODER LEGISLATIVO</v>
      </c>
      <c r="F929" s="16" t="str">
        <f t="shared" si="120"/>
        <v>Procedimiento legislativo</v>
      </c>
      <c r="G929" s="17" t="s">
        <v>2694</v>
      </c>
      <c r="H929" s="16" t="s">
        <v>3887</v>
      </c>
      <c r="I929" s="17" t="s">
        <v>2694</v>
      </c>
      <c r="J929" s="17" t="str">
        <f t="shared" si="116"/>
        <v>Artículo 278 [2]</v>
      </c>
      <c r="K929" s="17" t="str">
        <f t="shared" si="114"/>
        <v>Capítulo VII. Poder Legislativo</v>
      </c>
      <c r="L929" s="18" t="str">
        <f t="shared" si="121"/>
        <v>07 Capítulo VII. Poder Legislativo</v>
      </c>
    </row>
    <row r="930" spans="2:12" ht="40.799999999999997" x14ac:dyDescent="0.3">
      <c r="B930" s="14">
        <f t="shared" si="117"/>
        <v>929</v>
      </c>
      <c r="C930" s="15" t="str">
        <f t="shared" si="115"/>
        <v>3</v>
      </c>
      <c r="D930" s="16" t="str">
        <f t="shared" si="118"/>
        <v>3. Su Secretaría de Presupuestos estará encargada de estudiar el efecto presupuestario y fiscal de los proyectos de ley y de asesorar a diputadas, diputados y representantes regionales durante la tramitación de la Ley de Presupuestos.</v>
      </c>
      <c r="E930" s="16" t="str">
        <f t="shared" si="119"/>
        <v>CAPÍTULO VII. PODER LEGISLATIVO</v>
      </c>
      <c r="F930" s="16" t="str">
        <f t="shared" si="120"/>
        <v>Procedimiento legislativo</v>
      </c>
      <c r="G930" s="17" t="s">
        <v>2694</v>
      </c>
      <c r="H930" s="16" t="s">
        <v>3888</v>
      </c>
      <c r="I930" s="17" t="s">
        <v>2694</v>
      </c>
      <c r="J930" s="17" t="str">
        <f t="shared" si="116"/>
        <v>Artículo 278 [3]</v>
      </c>
      <c r="K930" s="17" t="str">
        <f t="shared" si="114"/>
        <v>Capítulo VII. Poder Legislativo</v>
      </c>
      <c r="L930" s="18" t="str">
        <f t="shared" si="121"/>
        <v>07 Capítulo VII. Poder Legislativo</v>
      </c>
    </row>
    <row r="931" spans="2:12" ht="30.6" x14ac:dyDescent="0.3">
      <c r="B931" s="14">
        <f t="shared" si="117"/>
        <v>930</v>
      </c>
      <c r="C931" s="15" t="str">
        <f t="shared" si="115"/>
        <v>1</v>
      </c>
      <c r="D931" s="16" t="str">
        <f t="shared" si="118"/>
        <v>1. El gobierno y la administración del Estado corresponden a la Presidenta o al Presidente de la República, quien ejerce la jefatura de Estado y la jefatura de Gobierno.</v>
      </c>
      <c r="E931" s="19" t="s">
        <v>4261</v>
      </c>
      <c r="F931" s="20" t="s">
        <v>4131</v>
      </c>
      <c r="G931" s="17" t="s">
        <v>2698</v>
      </c>
      <c r="H931" s="16" t="s">
        <v>3889</v>
      </c>
      <c r="I931" s="17" t="s">
        <v>2698</v>
      </c>
      <c r="J931" s="17" t="str">
        <f t="shared" si="116"/>
        <v>Artículo 279 [1]</v>
      </c>
      <c r="K931" s="17" t="s">
        <v>4277</v>
      </c>
      <c r="L931" s="18" t="s">
        <v>4288</v>
      </c>
    </row>
    <row r="932" spans="2:12" ht="40.799999999999997" x14ac:dyDescent="0.3">
      <c r="B932" s="14">
        <f t="shared" si="117"/>
        <v>931</v>
      </c>
      <c r="C932" s="15" t="str">
        <f t="shared" si="115"/>
        <v>2</v>
      </c>
      <c r="D932" s="16" t="str">
        <f t="shared" si="118"/>
        <v>2. El 5 de julio de cada año dará cuenta al país del estado administrativo y político de la república ante el Congreso de Diputadas y Diputados y la Cámara de las Regiones, en sesión conjunta.</v>
      </c>
      <c r="E932" s="16" t="str">
        <f t="shared" si="119"/>
        <v>CAPÍTULO VIII. PODER EJECUTIVO</v>
      </c>
      <c r="F932" s="16" t="str">
        <f t="shared" si="120"/>
        <v>No Contiene</v>
      </c>
      <c r="G932" s="17" t="s">
        <v>2698</v>
      </c>
      <c r="H932" s="16" t="s">
        <v>3890</v>
      </c>
      <c r="I932" s="17" t="s">
        <v>2698</v>
      </c>
      <c r="J932" s="17" t="str">
        <f t="shared" si="116"/>
        <v>Artículo 279 [2]</v>
      </c>
      <c r="K932" s="17" t="str">
        <f t="shared" ref="K932:K995" si="122">+K931</f>
        <v>Capítulo VIII. Poder Ejecutivo</v>
      </c>
      <c r="L932" s="18" t="str">
        <f t="shared" si="121"/>
        <v>08 Capítulo VIII. Poder Ejecutivo</v>
      </c>
    </row>
    <row r="933" spans="2:12" ht="30.6" x14ac:dyDescent="0.3">
      <c r="B933" s="14">
        <f t="shared" si="117"/>
        <v>932</v>
      </c>
      <c r="C933" s="15" t="str">
        <f t="shared" si="115"/>
        <v>1</v>
      </c>
      <c r="D933" s="16" t="str">
        <f t="shared" si="118"/>
        <v>1. Para que una persona sea elegida Presidenta o Presidente de la República se requiere tener nacionalidad chilena y haber cumplido treinta años de edad al día de la elección.</v>
      </c>
      <c r="E933" s="16" t="str">
        <f t="shared" si="119"/>
        <v>CAPÍTULO VIII. PODER EJECUTIVO</v>
      </c>
      <c r="F933" s="16" t="str">
        <f t="shared" si="120"/>
        <v>No Contiene</v>
      </c>
      <c r="G933" s="17" t="s">
        <v>2701</v>
      </c>
      <c r="H933" s="16" t="s">
        <v>3891</v>
      </c>
      <c r="I933" s="17" t="s">
        <v>2701</v>
      </c>
      <c r="J933" s="17" t="str">
        <f t="shared" si="116"/>
        <v>Artículo 280 [1]</v>
      </c>
      <c r="K933" s="17" t="str">
        <f t="shared" si="122"/>
        <v>Capítulo VIII. Poder Ejecutivo</v>
      </c>
      <c r="L933" s="18" t="str">
        <f t="shared" si="121"/>
        <v>08 Capítulo VIII. Poder Ejecutivo</v>
      </c>
    </row>
    <row r="934" spans="2:12" ht="81.599999999999994" x14ac:dyDescent="0.3">
      <c r="B934" s="14">
        <f t="shared" si="117"/>
        <v>933</v>
      </c>
      <c r="C934" s="15" t="str">
        <f t="shared" si="115"/>
        <v>2</v>
      </c>
      <c r="D934" s="16" t="str">
        <f t="shared" si="118"/>
        <v>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v>
      </c>
      <c r="E934" s="16" t="str">
        <f t="shared" si="119"/>
        <v>CAPÍTULO VIII. PODER EJECUTIVO</v>
      </c>
      <c r="F934" s="16" t="str">
        <f t="shared" si="120"/>
        <v>No Contiene</v>
      </c>
      <c r="G934" s="17" t="s">
        <v>2701</v>
      </c>
      <c r="H934" s="16" t="s">
        <v>3892</v>
      </c>
      <c r="I934" s="17" t="s">
        <v>2701</v>
      </c>
      <c r="J934" s="17" t="str">
        <f t="shared" si="116"/>
        <v>Artículo 280 [2]</v>
      </c>
      <c r="K934" s="17" t="str">
        <f t="shared" si="122"/>
        <v>Capítulo VIII. Poder Ejecutivo</v>
      </c>
      <c r="L934" s="18" t="str">
        <f t="shared" si="121"/>
        <v>08 Capítulo VIII. Poder Ejecutivo</v>
      </c>
    </row>
    <row r="935" spans="2:12" ht="28.8" x14ac:dyDescent="0.3">
      <c r="B935" s="14">
        <f t="shared" si="117"/>
        <v>934</v>
      </c>
      <c r="C935" s="15" t="str">
        <f t="shared" si="115"/>
        <v>3</v>
      </c>
      <c r="D935" s="16" t="str">
        <f t="shared" si="118"/>
        <v>3. Al inscribir la candidatura deberá presentar un programa, conforme a la ley.</v>
      </c>
      <c r="E935" s="16" t="str">
        <f t="shared" si="119"/>
        <v>CAPÍTULO VIII. PODER EJECUTIVO</v>
      </c>
      <c r="F935" s="16" t="str">
        <f t="shared" si="120"/>
        <v>No Contiene</v>
      </c>
      <c r="G935" s="17" t="s">
        <v>2701</v>
      </c>
      <c r="H935" s="16" t="s">
        <v>1212</v>
      </c>
      <c r="I935" s="17" t="s">
        <v>2701</v>
      </c>
      <c r="J935" s="17" t="str">
        <f t="shared" si="116"/>
        <v>Artículo 280 [3]</v>
      </c>
      <c r="K935" s="17" t="str">
        <f t="shared" si="122"/>
        <v>Capítulo VIII. Poder Ejecutivo</v>
      </c>
      <c r="L935" s="18" t="str">
        <f t="shared" si="121"/>
        <v>08 Capítulo VIII. Poder Ejecutivo</v>
      </c>
    </row>
    <row r="936" spans="2:12" ht="51" x14ac:dyDescent="0.3">
      <c r="B936" s="14">
        <f t="shared" si="117"/>
        <v>935</v>
      </c>
      <c r="C936" s="15" t="str">
        <f t="shared" si="115"/>
        <v>1</v>
      </c>
      <c r="D936" s="16" t="str">
        <f t="shared" si="118"/>
        <v>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v>
      </c>
      <c r="E936" s="16" t="str">
        <f t="shared" si="119"/>
        <v>CAPÍTULO VIII. PODER EJECUTIVO</v>
      </c>
      <c r="F936" s="16" t="str">
        <f t="shared" si="120"/>
        <v>No Contiene</v>
      </c>
      <c r="G936" s="17" t="s">
        <v>2705</v>
      </c>
      <c r="H936" s="16" t="s">
        <v>1214</v>
      </c>
      <c r="I936" s="17" t="s">
        <v>2705</v>
      </c>
      <c r="J936" s="17" t="str">
        <f t="shared" si="116"/>
        <v>Artículo 281 [1]</v>
      </c>
      <c r="K936" s="17" t="str">
        <f t="shared" si="122"/>
        <v>Capítulo VIII. Poder Ejecutivo</v>
      </c>
      <c r="L936" s="18" t="str">
        <f t="shared" si="121"/>
        <v>08 Capítulo VIII. Poder Ejecutivo</v>
      </c>
    </row>
    <row r="937" spans="2:12" ht="102" x14ac:dyDescent="0.3">
      <c r="B937" s="14">
        <f t="shared" si="117"/>
        <v>936</v>
      </c>
      <c r="C937" s="15" t="str">
        <f t="shared" si="115"/>
        <v>2</v>
      </c>
      <c r="D937" s="16" t="str">
        <f t="shared" si="118"/>
        <v>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v>
      </c>
      <c r="E937" s="16" t="str">
        <f t="shared" si="119"/>
        <v>CAPÍTULO VIII. PODER EJECUTIVO</v>
      </c>
      <c r="F937" s="16" t="str">
        <f t="shared" si="120"/>
        <v>No Contiene</v>
      </c>
      <c r="G937" s="17" t="s">
        <v>2705</v>
      </c>
      <c r="H937" s="16" t="s">
        <v>3893</v>
      </c>
      <c r="I937" s="17" t="s">
        <v>2705</v>
      </c>
      <c r="J937" s="17" t="str">
        <f t="shared" si="116"/>
        <v>Artículo 281 [2]</v>
      </c>
      <c r="K937" s="17" t="str">
        <f t="shared" si="122"/>
        <v>Capítulo VIII. Poder Ejecutivo</v>
      </c>
      <c r="L937" s="18" t="str">
        <f t="shared" si="121"/>
        <v>08 Capítulo VIII. Poder Ejecutivo</v>
      </c>
    </row>
    <row r="938" spans="2:12" ht="28.8" x14ac:dyDescent="0.3">
      <c r="B938" s="14">
        <f t="shared" si="117"/>
        <v>937</v>
      </c>
      <c r="C938" s="15" t="str">
        <f t="shared" si="115"/>
        <v>3</v>
      </c>
      <c r="D938" s="16" t="str">
        <f t="shared" si="118"/>
        <v>3. El día de la elección presidencial será feriado irrenunciable.</v>
      </c>
      <c r="E938" s="16" t="str">
        <f t="shared" si="119"/>
        <v>CAPÍTULO VIII. PODER EJECUTIVO</v>
      </c>
      <c r="F938" s="16" t="str">
        <f t="shared" si="120"/>
        <v>No Contiene</v>
      </c>
      <c r="G938" s="17" t="s">
        <v>2705</v>
      </c>
      <c r="H938" s="16" t="s">
        <v>1216</v>
      </c>
      <c r="I938" s="17" t="s">
        <v>2705</v>
      </c>
      <c r="J938" s="17" t="str">
        <f t="shared" si="116"/>
        <v>Artículo 281 [3]</v>
      </c>
      <c r="K938" s="17" t="str">
        <f t="shared" si="122"/>
        <v>Capítulo VIII. Poder Ejecutivo</v>
      </c>
      <c r="L938" s="18" t="str">
        <f t="shared" si="121"/>
        <v>08 Capítulo VIII. Poder Ejecutivo</v>
      </c>
    </row>
    <row r="939" spans="2:12" ht="71.400000000000006" x14ac:dyDescent="0.3">
      <c r="B939" s="14">
        <f t="shared" si="117"/>
        <v>938</v>
      </c>
      <c r="C939" s="15" t="str">
        <f t="shared" si="115"/>
        <v>4</v>
      </c>
      <c r="D939" s="16" t="str">
        <f t="shared" si="118"/>
        <v>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v>
      </c>
      <c r="E939" s="16" t="str">
        <f t="shared" si="119"/>
        <v>CAPÍTULO VIII. PODER EJECUTIVO</v>
      </c>
      <c r="F939" s="16" t="str">
        <f t="shared" si="120"/>
        <v>No Contiene</v>
      </c>
      <c r="G939" s="17" t="s">
        <v>2705</v>
      </c>
      <c r="H939" s="16" t="s">
        <v>3894</v>
      </c>
      <c r="I939" s="17" t="s">
        <v>2705</v>
      </c>
      <c r="J939" s="17" t="str">
        <f t="shared" si="116"/>
        <v>Artículo 281 [4]</v>
      </c>
      <c r="K939" s="17" t="str">
        <f t="shared" si="122"/>
        <v>Capítulo VIII. Poder Ejecutivo</v>
      </c>
      <c r="L939" s="18" t="str">
        <f t="shared" si="121"/>
        <v>08 Capítulo VIII. Poder Ejecutivo</v>
      </c>
    </row>
    <row r="940" spans="2:12" ht="40.799999999999997" x14ac:dyDescent="0.3">
      <c r="B940" s="14">
        <f t="shared" si="117"/>
        <v>939</v>
      </c>
      <c r="C940" s="15" t="str">
        <f t="shared" si="115"/>
        <v>1</v>
      </c>
      <c r="D940" s="16" t="str">
        <f t="shared" si="118"/>
        <v>1. El proceso de calificación de la elección de la Presidenta o del Presidente deberá quedar concluido dentro de los quince días siguientes a la primera votación y dentro de los treinta siguientes a la segunda.</v>
      </c>
      <c r="E940" s="16" t="str">
        <f t="shared" si="119"/>
        <v>CAPÍTULO VIII. PODER EJECUTIVO</v>
      </c>
      <c r="F940" s="16" t="str">
        <f t="shared" si="120"/>
        <v>No Contiene</v>
      </c>
      <c r="G940" s="17" t="s">
        <v>2710</v>
      </c>
      <c r="H940" s="16" t="s">
        <v>3895</v>
      </c>
      <c r="I940" s="17" t="s">
        <v>2710</v>
      </c>
      <c r="J940" s="17" t="str">
        <f t="shared" si="116"/>
        <v>Artículo 282 [1]</v>
      </c>
      <c r="K940" s="17" t="str">
        <f t="shared" si="122"/>
        <v>Capítulo VIII. Poder Ejecutivo</v>
      </c>
      <c r="L940" s="18" t="str">
        <f t="shared" si="121"/>
        <v>08 Capítulo VIII. Poder Ejecutivo</v>
      </c>
    </row>
    <row r="941" spans="2:12" ht="40.799999999999997" x14ac:dyDescent="0.3">
      <c r="B941" s="14">
        <f t="shared" si="117"/>
        <v>940</v>
      </c>
      <c r="C941" s="15" t="str">
        <f t="shared" si="115"/>
        <v>2</v>
      </c>
      <c r="D941" s="16" t="str">
        <f t="shared" si="118"/>
        <v>2. El Tribunal Calificador de Elecciones comunicará de inmediato al Congreso de Diputadas y Diputados y a la Cámara de las Regiones la proclamación de la Presidenta o del Presidente electo.</v>
      </c>
      <c r="E941" s="16" t="str">
        <f t="shared" si="119"/>
        <v>CAPÍTULO VIII. PODER EJECUTIVO</v>
      </c>
      <c r="F941" s="16" t="str">
        <f t="shared" si="120"/>
        <v>No Contiene</v>
      </c>
      <c r="G941" s="17" t="s">
        <v>2710</v>
      </c>
      <c r="H941" s="16" t="s">
        <v>3896</v>
      </c>
      <c r="I941" s="17" t="s">
        <v>2710</v>
      </c>
      <c r="J941" s="17" t="str">
        <f t="shared" si="116"/>
        <v>Artículo 282 [2]</v>
      </c>
      <c r="K941" s="17" t="str">
        <f t="shared" si="122"/>
        <v>Capítulo VIII. Poder Ejecutivo</v>
      </c>
      <c r="L941" s="18" t="str">
        <f t="shared" si="121"/>
        <v>08 Capítulo VIII. Poder Ejecutivo</v>
      </c>
    </row>
    <row r="942" spans="2:12" ht="61.2" x14ac:dyDescent="0.3">
      <c r="B942" s="14">
        <f t="shared" si="117"/>
        <v>941</v>
      </c>
      <c r="C942" s="15" t="str">
        <f t="shared" si="115"/>
        <v>3</v>
      </c>
      <c r="D942" s="16" t="str">
        <f t="shared" si="118"/>
        <v>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v>
      </c>
      <c r="E942" s="16" t="str">
        <f t="shared" si="119"/>
        <v>CAPÍTULO VIII. PODER EJECUTIVO</v>
      </c>
      <c r="F942" s="16" t="str">
        <f t="shared" si="120"/>
        <v>No Contiene</v>
      </c>
      <c r="G942" s="17" t="s">
        <v>2710</v>
      </c>
      <c r="H942" s="16" t="s">
        <v>3897</v>
      </c>
      <c r="I942" s="17" t="s">
        <v>2710</v>
      </c>
      <c r="J942" s="17" t="str">
        <f t="shared" si="116"/>
        <v>Artículo 282 [3]</v>
      </c>
      <c r="K942" s="17" t="str">
        <f t="shared" si="122"/>
        <v>Capítulo VIII. Poder Ejecutivo</v>
      </c>
      <c r="L942" s="18" t="str">
        <f t="shared" si="121"/>
        <v>08 Capítulo VIII. Poder Ejecutivo</v>
      </c>
    </row>
    <row r="943" spans="2:12" ht="51" x14ac:dyDescent="0.3">
      <c r="B943" s="14">
        <f t="shared" si="117"/>
        <v>942</v>
      </c>
      <c r="C943" s="15" t="str">
        <f t="shared" si="115"/>
        <v>4</v>
      </c>
      <c r="D943" s="16" t="str">
        <f t="shared" si="118"/>
        <v>4. En el mismo acto, la Presidenta o el Presidente electo prestará promesa o juramento de desempeñar fielmente su cargo, conservar la independencia de la república, guardar y hacer guardar la Constitución y las leyes, y de inmediato asumirá sus funciones.</v>
      </c>
      <c r="E943" s="16" t="str">
        <f t="shared" si="119"/>
        <v>CAPÍTULO VIII. PODER EJECUTIVO</v>
      </c>
      <c r="F943" s="16" t="str">
        <f t="shared" si="120"/>
        <v>No Contiene</v>
      </c>
      <c r="G943" s="17" t="s">
        <v>2710</v>
      </c>
      <c r="H943" s="16" t="s">
        <v>3898</v>
      </c>
      <c r="I943" s="17" t="s">
        <v>2710</v>
      </c>
      <c r="J943" s="17" t="str">
        <f t="shared" si="116"/>
        <v>Artículo 282 [4]</v>
      </c>
      <c r="K943" s="17" t="str">
        <f t="shared" si="122"/>
        <v>Capítulo VIII. Poder Ejecutivo</v>
      </c>
      <c r="L943" s="18" t="str">
        <f t="shared" si="121"/>
        <v>08 Capítulo VIII. Poder Ejecutivo</v>
      </c>
    </row>
    <row r="944" spans="2:12" ht="61.2" x14ac:dyDescent="0.3">
      <c r="B944" s="14">
        <f t="shared" si="117"/>
        <v>943</v>
      </c>
      <c r="C944" s="15" t="str">
        <f t="shared" si="115"/>
        <v>1</v>
      </c>
      <c r="D944" s="16" t="str">
        <f t="shared" si="118"/>
        <v>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v>
      </c>
      <c r="E944" s="16" t="str">
        <f t="shared" si="119"/>
        <v>CAPÍTULO VIII. PODER EJECUTIVO</v>
      </c>
      <c r="F944" s="16" t="str">
        <f t="shared" si="120"/>
        <v>No Contiene</v>
      </c>
      <c r="G944" s="17" t="s">
        <v>2715</v>
      </c>
      <c r="H944" s="16" t="s">
        <v>3899</v>
      </c>
      <c r="I944" s="17" t="s">
        <v>2715</v>
      </c>
      <c r="J944" s="17" t="str">
        <f t="shared" si="116"/>
        <v>Artículo 283 [1]</v>
      </c>
      <c r="K944" s="17" t="str">
        <f t="shared" si="122"/>
        <v>Capítulo VIII. Poder Ejecutivo</v>
      </c>
      <c r="L944" s="18" t="str">
        <f t="shared" si="121"/>
        <v>08 Capítulo VIII. Poder Ejecutivo</v>
      </c>
    </row>
    <row r="945" spans="2:12" ht="91.8" x14ac:dyDescent="0.3">
      <c r="B945" s="14">
        <f t="shared" si="117"/>
        <v>944</v>
      </c>
      <c r="C945" s="15" t="str">
        <f t="shared" si="115"/>
        <v>2</v>
      </c>
      <c r="D945" s="16" t="str">
        <f t="shared" si="118"/>
        <v>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v>
      </c>
      <c r="E945" s="16" t="str">
        <f t="shared" si="119"/>
        <v>CAPÍTULO VIII. PODER EJECUTIVO</v>
      </c>
      <c r="F945" s="16" t="str">
        <f t="shared" si="120"/>
        <v>No Contiene</v>
      </c>
      <c r="G945" s="17" t="s">
        <v>2715</v>
      </c>
      <c r="H945" s="16" t="s">
        <v>1225</v>
      </c>
      <c r="I945" s="17" t="s">
        <v>2715</v>
      </c>
      <c r="J945" s="17" t="str">
        <f t="shared" si="116"/>
        <v>Artículo 283 [2]</v>
      </c>
      <c r="K945" s="17" t="str">
        <f t="shared" si="122"/>
        <v>Capítulo VIII. Poder Ejecutivo</v>
      </c>
      <c r="L945" s="18" t="str">
        <f t="shared" si="121"/>
        <v>08 Capítulo VIII. Poder Ejecutivo</v>
      </c>
    </row>
    <row r="946" spans="2:12" ht="30.6" x14ac:dyDescent="0.3">
      <c r="B946" s="14">
        <f t="shared" si="117"/>
        <v>945</v>
      </c>
      <c r="C946" s="15" t="str">
        <f t="shared" si="115"/>
        <v>1</v>
      </c>
      <c r="D946" s="16" t="str">
        <f t="shared" si="118"/>
        <v>1. La Presidenta o el Presidente durará cuatro años en el ejercicio de sus funciones, tras los cuales se podrá reelegir, de forma inmediata o posterior, solo una vez.</v>
      </c>
      <c r="E946" s="16" t="str">
        <f t="shared" si="119"/>
        <v>CAPÍTULO VIII. PODER EJECUTIVO</v>
      </c>
      <c r="F946" s="16" t="str">
        <f t="shared" si="120"/>
        <v>No Contiene</v>
      </c>
      <c r="G946" s="17" t="s">
        <v>2718</v>
      </c>
      <c r="H946" s="16" t="s">
        <v>1227</v>
      </c>
      <c r="I946" s="17" t="s">
        <v>2718</v>
      </c>
      <c r="J946" s="17" t="str">
        <f t="shared" si="116"/>
        <v>Artículo 284 [1]</v>
      </c>
      <c r="K946" s="17" t="str">
        <f t="shared" si="122"/>
        <v>Capítulo VIII. Poder Ejecutivo</v>
      </c>
      <c r="L946" s="18" t="str">
        <f t="shared" si="121"/>
        <v>08 Capítulo VIII. Poder Ejecutivo</v>
      </c>
    </row>
    <row r="947" spans="2:12" ht="61.2" x14ac:dyDescent="0.3">
      <c r="B947" s="14">
        <f t="shared" si="117"/>
        <v>946</v>
      </c>
      <c r="C947" s="15" t="str">
        <f t="shared" si="115"/>
        <v>2</v>
      </c>
      <c r="D947" s="16" t="str">
        <f t="shared" si="118"/>
        <v>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v>
      </c>
      <c r="E947" s="16" t="str">
        <f t="shared" si="119"/>
        <v>CAPÍTULO VIII. PODER EJECUTIVO</v>
      </c>
      <c r="F947" s="16" t="str">
        <f t="shared" si="120"/>
        <v>No Contiene</v>
      </c>
      <c r="G947" s="17" t="s">
        <v>2718</v>
      </c>
      <c r="H947" s="16" t="s">
        <v>1228</v>
      </c>
      <c r="I947" s="17" t="s">
        <v>2718</v>
      </c>
      <c r="J947" s="17" t="str">
        <f t="shared" si="116"/>
        <v>Artículo 284 [2]</v>
      </c>
      <c r="K947" s="17" t="str">
        <f t="shared" si="122"/>
        <v>Capítulo VIII. Poder Ejecutivo</v>
      </c>
      <c r="L947" s="18" t="str">
        <f t="shared" si="121"/>
        <v>08 Capítulo VIII. Poder Ejecutivo</v>
      </c>
    </row>
    <row r="948" spans="2:12" ht="61.2" x14ac:dyDescent="0.3">
      <c r="B948" s="14">
        <f t="shared" si="117"/>
        <v>947</v>
      </c>
      <c r="C948" s="15" t="str">
        <f t="shared" si="115"/>
        <v>C</v>
      </c>
      <c r="D948" s="16" t="str">
        <f t="shared" si="118"/>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v>
      </c>
      <c r="E948" s="16" t="str">
        <f t="shared" si="119"/>
        <v>CAPÍTULO VIII. PODER EJECUTIVO</v>
      </c>
      <c r="F948" s="16" t="str">
        <f t="shared" si="120"/>
        <v>No Contiene</v>
      </c>
      <c r="G948" s="17" t="s">
        <v>2721</v>
      </c>
      <c r="H948" s="16" t="s">
        <v>3900</v>
      </c>
      <c r="I948" s="17" t="s">
        <v>2721</v>
      </c>
      <c r="J948" s="17" t="str">
        <f t="shared" si="116"/>
        <v>Artículo 285 [C]</v>
      </c>
      <c r="K948" s="17" t="str">
        <f t="shared" si="122"/>
        <v>Capítulo VIII. Poder Ejecutivo</v>
      </c>
      <c r="L948" s="18" t="str">
        <f t="shared" si="121"/>
        <v>08 Capítulo VIII. Poder Ejecutivo</v>
      </c>
    </row>
    <row r="949" spans="2:12" ht="81.599999999999994" x14ac:dyDescent="0.3">
      <c r="B949" s="14">
        <f t="shared" si="117"/>
        <v>948</v>
      </c>
      <c r="C949" s="15" t="str">
        <f t="shared" si="115"/>
        <v>1</v>
      </c>
      <c r="D949" s="16" t="str">
        <f t="shared" si="118"/>
        <v>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v>
      </c>
      <c r="E949" s="16" t="str">
        <f t="shared" si="119"/>
        <v>CAPÍTULO VIII. PODER EJECUTIVO</v>
      </c>
      <c r="F949" s="16" t="str">
        <f t="shared" si="120"/>
        <v>No Contiene</v>
      </c>
      <c r="G949" s="17" t="s">
        <v>2723</v>
      </c>
      <c r="H949" s="16" t="s">
        <v>3901</v>
      </c>
      <c r="I949" s="17" t="s">
        <v>2723</v>
      </c>
      <c r="J949" s="17" t="str">
        <f t="shared" si="116"/>
        <v>Artículo 286 [1]</v>
      </c>
      <c r="K949" s="17" t="str">
        <f t="shared" si="122"/>
        <v>Capítulo VIII. Poder Ejecutivo</v>
      </c>
      <c r="L949" s="18" t="str">
        <f t="shared" si="121"/>
        <v>08 Capítulo VIII. Poder Ejecutivo</v>
      </c>
    </row>
    <row r="950" spans="2:12" ht="40.799999999999997" x14ac:dyDescent="0.3">
      <c r="B950" s="14">
        <f t="shared" si="117"/>
        <v>949</v>
      </c>
      <c r="C950" s="15" t="str">
        <f t="shared" si="115"/>
        <v>2</v>
      </c>
      <c r="D950" s="16" t="str">
        <f t="shared" si="118"/>
        <v>2. En caso de impedimento definitivo, asumirá como subrogante la ministra o el ministro de Estado que se indica en el artículo anterior y se procederá conforme a los incisos siguientes.</v>
      </c>
      <c r="E950" s="16" t="str">
        <f t="shared" si="119"/>
        <v>CAPÍTULO VIII. PODER EJECUTIVO</v>
      </c>
      <c r="F950" s="16" t="str">
        <f t="shared" si="120"/>
        <v>No Contiene</v>
      </c>
      <c r="G950" s="17" t="s">
        <v>2723</v>
      </c>
      <c r="H950" s="16" t="s">
        <v>1233</v>
      </c>
      <c r="I950" s="17" t="s">
        <v>2723</v>
      </c>
      <c r="J950" s="17" t="str">
        <f t="shared" si="116"/>
        <v>Artículo 286 [2]</v>
      </c>
      <c r="K950" s="17" t="str">
        <f t="shared" si="122"/>
        <v>Capítulo VIII. Poder Ejecutivo</v>
      </c>
      <c r="L950" s="18" t="str">
        <f t="shared" si="121"/>
        <v>08 Capítulo VIII. Poder Ejecutivo</v>
      </c>
    </row>
    <row r="951" spans="2:12" ht="81.599999999999994" x14ac:dyDescent="0.3">
      <c r="B951" s="14">
        <f t="shared" si="117"/>
        <v>950</v>
      </c>
      <c r="C951" s="15" t="str">
        <f t="shared" si="115"/>
        <v>3</v>
      </c>
      <c r="D951" s="16" t="str">
        <f t="shared" si="118"/>
        <v>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v>
      </c>
      <c r="E951" s="16" t="str">
        <f t="shared" si="119"/>
        <v>CAPÍTULO VIII. PODER EJECUTIVO</v>
      </c>
      <c r="F951" s="16" t="str">
        <f t="shared" si="120"/>
        <v>No Contiene</v>
      </c>
      <c r="G951" s="17" t="s">
        <v>2723</v>
      </c>
      <c r="H951" s="16" t="s">
        <v>3902</v>
      </c>
      <c r="I951" s="17" t="s">
        <v>2723</v>
      </c>
      <c r="J951" s="17" t="str">
        <f t="shared" si="116"/>
        <v>Artículo 286 [3]</v>
      </c>
      <c r="K951" s="17" t="str">
        <f t="shared" si="122"/>
        <v>Capítulo VIII. Poder Ejecutivo</v>
      </c>
      <c r="L951" s="18" t="str">
        <f t="shared" si="121"/>
        <v>08 Capítulo VIII. Poder Ejecutivo</v>
      </c>
    </row>
    <row r="952" spans="2:12" ht="91.8" x14ac:dyDescent="0.3">
      <c r="B952" s="14">
        <f t="shared" si="117"/>
        <v>951</v>
      </c>
      <c r="C952" s="15" t="str">
        <f t="shared" si="115"/>
        <v>4</v>
      </c>
      <c r="D952" s="16" t="str">
        <f t="shared" si="118"/>
        <v>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v>
      </c>
      <c r="E952" s="16" t="str">
        <f t="shared" si="119"/>
        <v>CAPÍTULO VIII. PODER EJECUTIVO</v>
      </c>
      <c r="F952" s="16" t="str">
        <f t="shared" si="120"/>
        <v>No Contiene</v>
      </c>
      <c r="G952" s="17" t="s">
        <v>2723</v>
      </c>
      <c r="H952" s="16" t="s">
        <v>3903</v>
      </c>
      <c r="I952" s="17" t="s">
        <v>2723</v>
      </c>
      <c r="J952" s="17" t="str">
        <f t="shared" si="116"/>
        <v>Artículo 286 [4]</v>
      </c>
      <c r="K952" s="17" t="str">
        <f t="shared" si="122"/>
        <v>Capítulo VIII. Poder Ejecutivo</v>
      </c>
      <c r="L952" s="18" t="str">
        <f t="shared" si="121"/>
        <v>08 Capítulo VIII. Poder Ejecutivo</v>
      </c>
    </row>
    <row r="953" spans="2:12" ht="51" x14ac:dyDescent="0.3">
      <c r="B953" s="14">
        <f t="shared" si="117"/>
        <v>952</v>
      </c>
      <c r="C953" s="15" t="str">
        <f t="shared" si="115"/>
        <v>5</v>
      </c>
      <c r="D953" s="16" t="str">
        <f t="shared" si="118"/>
        <v>5. La Vicepresidenta o el Vicepresidente que subrogue y la Presidenta o el Presidente que se nombre conforme a lo dispuesto en el inciso anterior tendrán todas las atribuciones que esta Constitución confiere a la Presidenta o al Presidente de la República.</v>
      </c>
      <c r="E953" s="16" t="str">
        <f t="shared" si="119"/>
        <v>CAPÍTULO VIII. PODER EJECUTIVO</v>
      </c>
      <c r="F953" s="16" t="str">
        <f t="shared" si="120"/>
        <v>No Contiene</v>
      </c>
      <c r="G953" s="17" t="s">
        <v>2723</v>
      </c>
      <c r="H953" s="16" t="s">
        <v>3904</v>
      </c>
      <c r="I953" s="17" t="s">
        <v>2723</v>
      </c>
      <c r="J953" s="17" t="str">
        <f t="shared" si="116"/>
        <v>Artículo 286 [5]</v>
      </c>
      <c r="K953" s="17" t="str">
        <f t="shared" si="122"/>
        <v>Capítulo VIII. Poder Ejecutivo</v>
      </c>
      <c r="L953" s="18" t="str">
        <f t="shared" si="121"/>
        <v>08 Capítulo VIII. Poder Ejecutivo</v>
      </c>
    </row>
    <row r="954" spans="2:12" ht="28.8" x14ac:dyDescent="0.3">
      <c r="B954" s="14">
        <f t="shared" si="117"/>
        <v>953</v>
      </c>
      <c r="C954" s="15" t="str">
        <f t="shared" si="115"/>
        <v>S</v>
      </c>
      <c r="D954" s="16" t="str">
        <f t="shared" si="118"/>
        <v>Son atribuciones de quien ejerce la Presidencia de la República:</v>
      </c>
      <c r="E954" s="16" t="str">
        <f t="shared" si="119"/>
        <v>CAPÍTULO VIII. PODER EJECUTIVO</v>
      </c>
      <c r="F954" s="16" t="str">
        <f t="shared" si="120"/>
        <v>No Contiene</v>
      </c>
      <c r="G954" s="17" t="s">
        <v>2729</v>
      </c>
      <c r="H954" s="16" t="s">
        <v>1238</v>
      </c>
      <c r="I954" s="17" t="s">
        <v>2729</v>
      </c>
      <c r="J954" s="17" t="str">
        <f t="shared" si="116"/>
        <v>Artículo 287 [S]</v>
      </c>
      <c r="K954" s="17" t="str">
        <f t="shared" si="122"/>
        <v>Capítulo VIII. Poder Ejecutivo</v>
      </c>
      <c r="L954" s="18" t="str">
        <f t="shared" si="121"/>
        <v>08 Capítulo VIII. Poder Ejecutivo</v>
      </c>
    </row>
    <row r="955" spans="2:12" ht="30.6" x14ac:dyDescent="0.3">
      <c r="B955" s="14">
        <f t="shared" si="117"/>
        <v>954</v>
      </c>
      <c r="C955" s="15" t="str">
        <f t="shared" si="115"/>
        <v>a</v>
      </c>
      <c r="D955" s="16" t="str">
        <f t="shared" si="118"/>
        <v>a) Cumplir y hacer cumplir la Constitución, las leyes y los tratados internacionales, de acuerdo con sus competencias y atribuciones.</v>
      </c>
      <c r="E955" s="16" t="str">
        <f t="shared" si="119"/>
        <v>CAPÍTULO VIII. PODER EJECUTIVO</v>
      </c>
      <c r="F955" s="16" t="str">
        <f t="shared" si="120"/>
        <v>No Contiene</v>
      </c>
      <c r="G955" s="17" t="s">
        <v>2729</v>
      </c>
      <c r="H955" s="16" t="s">
        <v>1239</v>
      </c>
      <c r="I955" s="17" t="s">
        <v>2729</v>
      </c>
      <c r="J955" s="17" t="str">
        <f t="shared" si="116"/>
        <v>Artículo 287 [a]</v>
      </c>
      <c r="K955" s="17" t="str">
        <f t="shared" si="122"/>
        <v>Capítulo VIII. Poder Ejecutivo</v>
      </c>
      <c r="L955" s="18" t="str">
        <f t="shared" si="121"/>
        <v>08 Capítulo VIII. Poder Ejecutivo</v>
      </c>
    </row>
    <row r="956" spans="2:12" ht="28.8" x14ac:dyDescent="0.3">
      <c r="B956" s="14">
        <f t="shared" si="117"/>
        <v>955</v>
      </c>
      <c r="C956" s="15" t="str">
        <f t="shared" si="115"/>
        <v>b</v>
      </c>
      <c r="D956" s="16" t="str">
        <f t="shared" si="118"/>
        <v>b) Dirigir la Administración del Estado.</v>
      </c>
      <c r="E956" s="16" t="str">
        <f t="shared" si="119"/>
        <v>CAPÍTULO VIII. PODER EJECUTIVO</v>
      </c>
      <c r="F956" s="16" t="str">
        <f t="shared" si="120"/>
        <v>No Contiene</v>
      </c>
      <c r="G956" s="17" t="s">
        <v>2729</v>
      </c>
      <c r="H956" s="16" t="s">
        <v>1240</v>
      </c>
      <c r="I956" s="17" t="s">
        <v>2729</v>
      </c>
      <c r="J956" s="17" t="str">
        <f t="shared" si="116"/>
        <v>Artículo 287 [b]</v>
      </c>
      <c r="K956" s="17" t="str">
        <f t="shared" si="122"/>
        <v>Capítulo VIII. Poder Ejecutivo</v>
      </c>
      <c r="L956" s="18" t="str">
        <f t="shared" si="121"/>
        <v>08 Capítulo VIII. Poder Ejecutivo</v>
      </c>
    </row>
    <row r="957" spans="2:12" ht="61.2" x14ac:dyDescent="0.3">
      <c r="B957" s="14">
        <f t="shared" si="117"/>
        <v>956</v>
      </c>
      <c r="C957" s="15" t="str">
        <f t="shared" si="115"/>
        <v>c</v>
      </c>
      <c r="D957" s="16" t="str">
        <f t="shared" si="118"/>
        <v>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v>
      </c>
      <c r="E957" s="16" t="str">
        <f t="shared" si="119"/>
        <v>CAPÍTULO VIII. PODER EJECUTIVO</v>
      </c>
      <c r="F957" s="16" t="str">
        <f t="shared" si="120"/>
        <v>No Contiene</v>
      </c>
      <c r="G957" s="17" t="s">
        <v>2729</v>
      </c>
      <c r="H957" s="16" t="s">
        <v>3905</v>
      </c>
      <c r="I957" s="17" t="s">
        <v>2729</v>
      </c>
      <c r="J957" s="17" t="str">
        <f t="shared" si="116"/>
        <v>Artículo 287 [c]</v>
      </c>
      <c r="K957" s="17" t="str">
        <f t="shared" si="122"/>
        <v>Capítulo VIII. Poder Ejecutivo</v>
      </c>
      <c r="L957" s="18" t="str">
        <f t="shared" si="121"/>
        <v>08 Capítulo VIII. Poder Ejecutivo</v>
      </c>
    </row>
    <row r="958" spans="2:12" ht="40.799999999999997" x14ac:dyDescent="0.3">
      <c r="B958" s="14">
        <f t="shared" si="117"/>
        <v>957</v>
      </c>
      <c r="C958" s="15" t="str">
        <f t="shared" si="115"/>
        <v>d</v>
      </c>
      <c r="D958" s="16" t="str">
        <f t="shared" si="118"/>
        <v>d) Conducir las relaciones exteriores, suscribir y ratificar los tratados, convenios o acuerdos internacionales, nombrar y remover a embajadoras y embajadores y jefas y jefes de misiones diplomáticas.</v>
      </c>
      <c r="E958" s="16" t="str">
        <f t="shared" si="119"/>
        <v>CAPÍTULO VIII. PODER EJECUTIVO</v>
      </c>
      <c r="F958" s="16" t="str">
        <f t="shared" si="120"/>
        <v>No Contiene</v>
      </c>
      <c r="G958" s="17" t="s">
        <v>2729</v>
      </c>
      <c r="H958" s="16" t="s">
        <v>3906</v>
      </c>
      <c r="I958" s="17" t="s">
        <v>2729</v>
      </c>
      <c r="J958" s="17" t="str">
        <f t="shared" si="116"/>
        <v>Artículo 287 [d]</v>
      </c>
      <c r="K958" s="17" t="str">
        <f t="shared" si="122"/>
        <v>Capítulo VIII. Poder Ejecutivo</v>
      </c>
      <c r="L958" s="18" t="str">
        <f t="shared" si="121"/>
        <v>08 Capítulo VIII. Poder Ejecutivo</v>
      </c>
    </row>
    <row r="959" spans="2:12" ht="28.8" x14ac:dyDescent="0.3">
      <c r="B959" s="14">
        <f t="shared" si="117"/>
        <v>958</v>
      </c>
      <c r="C959" s="15" t="str">
        <f t="shared" si="115"/>
        <v>e</v>
      </c>
      <c r="D959" s="16" t="str">
        <f t="shared" si="118"/>
        <v>e) Declarar los estados de excepción constitucional en los casos y formas que se señalan en la Constitución y la ley.</v>
      </c>
      <c r="E959" s="16" t="str">
        <f t="shared" si="119"/>
        <v>CAPÍTULO VIII. PODER EJECUTIVO</v>
      </c>
      <c r="F959" s="16" t="str">
        <f t="shared" si="120"/>
        <v>No Contiene</v>
      </c>
      <c r="G959" s="17" t="s">
        <v>2729</v>
      </c>
      <c r="H959" s="16" t="s">
        <v>1243</v>
      </c>
      <c r="I959" s="17" t="s">
        <v>2729</v>
      </c>
      <c r="J959" s="17" t="str">
        <f t="shared" si="116"/>
        <v>Artículo 287 [e]</v>
      </c>
      <c r="K959" s="17" t="str">
        <f t="shared" si="122"/>
        <v>Capítulo VIII. Poder Ejecutivo</v>
      </c>
      <c r="L959" s="18" t="str">
        <f t="shared" si="121"/>
        <v>08 Capítulo VIII. Poder Ejecutivo</v>
      </c>
    </row>
    <row r="960" spans="2:12" ht="28.8" x14ac:dyDescent="0.3">
      <c r="B960" s="14">
        <f t="shared" si="117"/>
        <v>959</v>
      </c>
      <c r="C960" s="15" t="str">
        <f t="shared" si="115"/>
        <v>f</v>
      </c>
      <c r="D960" s="16" t="str">
        <f t="shared" si="118"/>
        <v>f) Concurrir a la formación de las leyes y promulgarlas, conforme a lo que establece la Constitución.</v>
      </c>
      <c r="E960" s="16" t="str">
        <f t="shared" si="119"/>
        <v>CAPÍTULO VIII. PODER EJECUTIVO</v>
      </c>
      <c r="F960" s="16" t="str">
        <f t="shared" si="120"/>
        <v>No Contiene</v>
      </c>
      <c r="G960" s="17" t="s">
        <v>2729</v>
      </c>
      <c r="H960" s="16" t="s">
        <v>1244</v>
      </c>
      <c r="I960" s="17" t="s">
        <v>2729</v>
      </c>
      <c r="J960" s="17" t="str">
        <f t="shared" si="116"/>
        <v>Artículo 287 [f]</v>
      </c>
      <c r="K960" s="17" t="str">
        <f t="shared" si="122"/>
        <v>Capítulo VIII. Poder Ejecutivo</v>
      </c>
      <c r="L960" s="18" t="str">
        <f t="shared" si="121"/>
        <v>08 Capítulo VIII. Poder Ejecutivo</v>
      </c>
    </row>
    <row r="961" spans="2:12" ht="30.6" x14ac:dyDescent="0.3">
      <c r="B961" s="14">
        <f t="shared" si="117"/>
        <v>960</v>
      </c>
      <c r="C961" s="15" t="str">
        <f t="shared" si="115"/>
        <v>g</v>
      </c>
      <c r="D961" s="16" t="str">
        <f t="shared" si="118"/>
        <v>g) Dictar decretos con fuerza de ley, previa delegación del Congreso de Diputadas y Diputados, conforme a lo que se establece en la Constitución.</v>
      </c>
      <c r="E961" s="16" t="str">
        <f t="shared" si="119"/>
        <v>CAPÍTULO VIII. PODER EJECUTIVO</v>
      </c>
      <c r="F961" s="16" t="str">
        <f t="shared" si="120"/>
        <v>No Contiene</v>
      </c>
      <c r="G961" s="17" t="s">
        <v>2729</v>
      </c>
      <c r="H961" s="16" t="s">
        <v>1245</v>
      </c>
      <c r="I961" s="17" t="s">
        <v>2729</v>
      </c>
      <c r="J961" s="17" t="str">
        <f t="shared" si="116"/>
        <v>Artículo 287 [g]</v>
      </c>
      <c r="K961" s="17" t="str">
        <f t="shared" si="122"/>
        <v>Capítulo VIII. Poder Ejecutivo</v>
      </c>
      <c r="L961" s="18" t="str">
        <f t="shared" si="121"/>
        <v>08 Capítulo VIII. Poder Ejecutivo</v>
      </c>
    </row>
    <row r="962" spans="2:12" ht="28.8" x14ac:dyDescent="0.3">
      <c r="B962" s="14">
        <f t="shared" si="117"/>
        <v>961</v>
      </c>
      <c r="C962" s="15" t="str">
        <f t="shared" si="115"/>
        <v>h</v>
      </c>
      <c r="D962" s="16" t="str">
        <f t="shared" si="118"/>
        <v>h) Ejercer la potestad reglamentaria de conformidad con la Constitución y la ley.</v>
      </c>
      <c r="E962" s="16" t="str">
        <f t="shared" si="119"/>
        <v>CAPÍTULO VIII. PODER EJECUTIVO</v>
      </c>
      <c r="F962" s="16" t="str">
        <f t="shared" si="120"/>
        <v>No Contiene</v>
      </c>
      <c r="G962" s="17" t="s">
        <v>2729</v>
      </c>
      <c r="H962" s="16" t="s">
        <v>1246</v>
      </c>
      <c r="I962" s="17" t="s">
        <v>2729</v>
      </c>
      <c r="J962" s="17" t="str">
        <f t="shared" si="116"/>
        <v>Artículo 287 [h]</v>
      </c>
      <c r="K962" s="17" t="str">
        <f t="shared" si="122"/>
        <v>Capítulo VIII. Poder Ejecutivo</v>
      </c>
      <c r="L962" s="18" t="str">
        <f t="shared" si="121"/>
        <v>08 Capítulo VIII. Poder Ejecutivo</v>
      </c>
    </row>
    <row r="963" spans="2:12" ht="30.6" x14ac:dyDescent="0.3">
      <c r="B963" s="14">
        <f t="shared" si="117"/>
        <v>962</v>
      </c>
      <c r="C963" s="15" t="str">
        <f t="shared" ref="C963:C1026" si="123">+LEFT(D963,1)</f>
        <v>i</v>
      </c>
      <c r="D963" s="16" t="str">
        <f t="shared" si="118"/>
        <v>i) Ejercer permanentemente la jefatura suprema de las Fuerzas Armadas, disponerlas, organizarlas y distribuirlas para su desarrollo y empleo conjunto.</v>
      </c>
      <c r="E963" s="16" t="str">
        <f t="shared" si="119"/>
        <v>CAPÍTULO VIII. PODER EJECUTIVO</v>
      </c>
      <c r="F963" s="16" t="str">
        <f t="shared" si="120"/>
        <v>No Contiene</v>
      </c>
      <c r="G963" s="17" t="s">
        <v>2729</v>
      </c>
      <c r="H963" s="16" t="s">
        <v>1247</v>
      </c>
      <c r="I963" s="17" t="s">
        <v>2729</v>
      </c>
      <c r="J963" s="17" t="str">
        <f t="shared" ref="J963:J1026" si="124">+IF(C963="",I963,I963&amp;" ["&amp;C963&amp;"]")</f>
        <v>Artículo 287 [i]</v>
      </c>
      <c r="K963" s="17" t="str">
        <f t="shared" si="122"/>
        <v>Capítulo VIII. Poder Ejecutivo</v>
      </c>
      <c r="L963" s="18" t="str">
        <f t="shared" si="121"/>
        <v>08 Capítulo VIII. Poder Ejecutivo</v>
      </c>
    </row>
    <row r="964" spans="2:12" ht="40.799999999999997" x14ac:dyDescent="0.3">
      <c r="B964" s="14">
        <f t="shared" si="117"/>
        <v>963</v>
      </c>
      <c r="C964" s="15" t="str">
        <f t="shared" si="123"/>
        <v>j</v>
      </c>
      <c r="D964" s="16" t="str">
        <f t="shared" si="118"/>
        <v>j) Designar y remover al jefe del Estado Mayor Conjunto, a los comandantes en jefe de las Fuerzas Armadas, y disponer los nombramientos, ascensos y retiros de los oficiales de las Fuerzas Armadas.</v>
      </c>
      <c r="E964" s="16" t="str">
        <f t="shared" si="119"/>
        <v>CAPÍTULO VIII. PODER EJECUTIVO</v>
      </c>
      <c r="F964" s="16" t="str">
        <f t="shared" si="120"/>
        <v>No Contiene</v>
      </c>
      <c r="G964" s="17" t="s">
        <v>2729</v>
      </c>
      <c r="H964" s="16" t="s">
        <v>1248</v>
      </c>
      <c r="I964" s="17" t="s">
        <v>2729</v>
      </c>
      <c r="J964" s="17" t="str">
        <f t="shared" si="124"/>
        <v>Artículo 287 [j]</v>
      </c>
      <c r="K964" s="17" t="str">
        <f t="shared" si="122"/>
        <v>Capítulo VIII. Poder Ejecutivo</v>
      </c>
      <c r="L964" s="18" t="str">
        <f t="shared" si="121"/>
        <v>08 Capítulo VIII. Poder Ejecutivo</v>
      </c>
    </row>
    <row r="965" spans="2:12" ht="28.8" x14ac:dyDescent="0.3">
      <c r="B965" s="14">
        <f t="shared" ref="B965:B1028" si="125">+B964+1</f>
        <v>964</v>
      </c>
      <c r="C965" s="15" t="str">
        <f t="shared" si="123"/>
        <v>k</v>
      </c>
      <c r="D965" s="16" t="str">
        <f t="shared" ref="D965:D1028" si="126">+H965</f>
        <v>k) Conducir la seguridad pública y designar y remover a los integrantes del alto mando policial.</v>
      </c>
      <c r="E965" s="16" t="str">
        <f t="shared" ref="E965:E1028" si="127">+E964</f>
        <v>CAPÍTULO VIII. PODER EJECUTIVO</v>
      </c>
      <c r="F965" s="16" t="str">
        <f t="shared" ref="F965:F1028" si="128">+F964</f>
        <v>No Contiene</v>
      </c>
      <c r="G965" s="17" t="s">
        <v>2729</v>
      </c>
      <c r="H965" s="16" t="s">
        <v>1249</v>
      </c>
      <c r="I965" s="17" t="s">
        <v>2729</v>
      </c>
      <c r="J965" s="17" t="str">
        <f t="shared" si="124"/>
        <v>Artículo 287 [k]</v>
      </c>
      <c r="K965" s="17" t="str">
        <f t="shared" si="122"/>
        <v>Capítulo VIII. Poder Ejecutivo</v>
      </c>
      <c r="L965" s="18" t="str">
        <f t="shared" ref="L965:L1028" si="129">+L964</f>
        <v>08 Capítulo VIII. Poder Ejecutivo</v>
      </c>
    </row>
    <row r="966" spans="2:12" ht="28.8" x14ac:dyDescent="0.3">
      <c r="B966" s="14">
        <f t="shared" si="125"/>
        <v>965</v>
      </c>
      <c r="C966" s="15" t="str">
        <f t="shared" si="123"/>
        <v>l</v>
      </c>
      <c r="D966" s="16" t="str">
        <f t="shared" si="126"/>
        <v>l) Nombrar a la contralora o al contralor general conforme a lo dispuesto en la Constitución.</v>
      </c>
      <c r="E966" s="16" t="str">
        <f t="shared" si="127"/>
        <v>CAPÍTULO VIII. PODER EJECUTIVO</v>
      </c>
      <c r="F966" s="16" t="str">
        <f t="shared" si="128"/>
        <v>No Contiene</v>
      </c>
      <c r="G966" s="17" t="s">
        <v>2729</v>
      </c>
      <c r="H966" s="16" t="s">
        <v>3907</v>
      </c>
      <c r="I966" s="17" t="s">
        <v>2729</v>
      </c>
      <c r="J966" s="17" t="str">
        <f t="shared" si="124"/>
        <v>Artículo 287 [l]</v>
      </c>
      <c r="K966" s="17" t="str">
        <f t="shared" si="122"/>
        <v>Capítulo VIII. Poder Ejecutivo</v>
      </c>
      <c r="L966" s="18" t="str">
        <f t="shared" si="129"/>
        <v>08 Capítulo VIII. Poder Ejecutivo</v>
      </c>
    </row>
    <row r="967" spans="2:12" ht="28.8" x14ac:dyDescent="0.3">
      <c r="B967" s="14">
        <f t="shared" si="125"/>
        <v>966</v>
      </c>
      <c r="C967" s="15" t="str">
        <f t="shared" si="123"/>
        <v>m</v>
      </c>
      <c r="D967" s="16" t="str">
        <f t="shared" si="126"/>
        <v>m) Participar en los nombramientos de las demás autoridades en conformidad con lo establecido en la Constitución.</v>
      </c>
      <c r="E967" s="16" t="str">
        <f t="shared" si="127"/>
        <v>CAPÍTULO VIII. PODER EJECUTIVO</v>
      </c>
      <c r="F967" s="16" t="str">
        <f t="shared" si="128"/>
        <v>No Contiene</v>
      </c>
      <c r="G967" s="17" t="s">
        <v>2729</v>
      </c>
      <c r="H967" s="16" t="s">
        <v>1251</v>
      </c>
      <c r="I967" s="17" t="s">
        <v>2729</v>
      </c>
      <c r="J967" s="17" t="str">
        <f t="shared" si="124"/>
        <v>Artículo 287 [m]</v>
      </c>
      <c r="K967" s="17" t="str">
        <f t="shared" si="122"/>
        <v>Capítulo VIII. Poder Ejecutivo</v>
      </c>
      <c r="L967" s="18" t="str">
        <f t="shared" si="129"/>
        <v>08 Capítulo VIII. Poder Ejecutivo</v>
      </c>
    </row>
    <row r="968" spans="2:12" ht="28.8" x14ac:dyDescent="0.3">
      <c r="B968" s="14">
        <f t="shared" si="125"/>
        <v>967</v>
      </c>
      <c r="C968" s="15" t="str">
        <f t="shared" si="123"/>
        <v>n</v>
      </c>
      <c r="D968" s="16" t="str">
        <f t="shared" si="126"/>
        <v>n) Conceder indultos particulares, salvo en crímenes de guerra y de lesa humanidad.</v>
      </c>
      <c r="E968" s="16" t="str">
        <f t="shared" si="127"/>
        <v>CAPÍTULO VIII. PODER EJECUTIVO</v>
      </c>
      <c r="F968" s="16" t="str">
        <f t="shared" si="128"/>
        <v>No Contiene</v>
      </c>
      <c r="G968" s="17" t="s">
        <v>2729</v>
      </c>
      <c r="H968" s="16" t="s">
        <v>1252</v>
      </c>
      <c r="I968" s="17" t="s">
        <v>2729</v>
      </c>
      <c r="J968" s="17" t="str">
        <f t="shared" si="124"/>
        <v>Artículo 287 [n]</v>
      </c>
      <c r="K968" s="17" t="str">
        <f t="shared" si="122"/>
        <v>Capítulo VIII. Poder Ejecutivo</v>
      </c>
      <c r="L968" s="18" t="str">
        <f t="shared" si="129"/>
        <v>08 Capítulo VIII. Poder Ejecutivo</v>
      </c>
    </row>
    <row r="969" spans="2:12" ht="193.8" x14ac:dyDescent="0.3">
      <c r="B969" s="14">
        <f t="shared" si="125"/>
        <v>968</v>
      </c>
      <c r="C969" s="15" t="str">
        <f t="shared" si="123"/>
        <v>ñ</v>
      </c>
      <c r="D969" s="16" t="str">
        <f t="shared" si="126"/>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v>
      </c>
      <c r="E969" s="16" t="str">
        <f t="shared" si="127"/>
        <v>CAPÍTULO VIII. PODER EJECUTIVO</v>
      </c>
      <c r="F969" s="16" t="str">
        <f t="shared" si="128"/>
        <v>No Contiene</v>
      </c>
      <c r="G969" s="17" t="s">
        <v>2729</v>
      </c>
      <c r="H969" s="16" t="s">
        <v>3908</v>
      </c>
      <c r="I969" s="17" t="s">
        <v>2729</v>
      </c>
      <c r="J969" s="17" t="str">
        <f t="shared" si="124"/>
        <v>Artículo 287 [ñ]</v>
      </c>
      <c r="K969" s="17" t="str">
        <f t="shared" si="122"/>
        <v>Capítulo VIII. Poder Ejecutivo</v>
      </c>
      <c r="L969" s="18" t="str">
        <f t="shared" si="129"/>
        <v>08 Capítulo VIII. Poder Ejecutivo</v>
      </c>
    </row>
    <row r="970" spans="2:12" ht="28.8" x14ac:dyDescent="0.3">
      <c r="B970" s="14">
        <f t="shared" si="125"/>
        <v>969</v>
      </c>
      <c r="C970" s="15" t="str">
        <f t="shared" si="123"/>
        <v>o</v>
      </c>
      <c r="D970" s="16" t="str">
        <f t="shared" si="126"/>
        <v>o) Convocar referendos, plebiscitos y consultas en los casos previstos en esta Constitución.</v>
      </c>
      <c r="E970" s="16" t="str">
        <f t="shared" si="127"/>
        <v>CAPÍTULO VIII. PODER EJECUTIVO</v>
      </c>
      <c r="F970" s="16" t="str">
        <f t="shared" si="128"/>
        <v>No Contiene</v>
      </c>
      <c r="G970" s="17" t="s">
        <v>2729</v>
      </c>
      <c r="H970" s="16" t="s">
        <v>3909</v>
      </c>
      <c r="I970" s="17" t="s">
        <v>2729</v>
      </c>
      <c r="J970" s="17" t="str">
        <f t="shared" si="124"/>
        <v>Artículo 287 [o]</v>
      </c>
      <c r="K970" s="17" t="str">
        <f t="shared" si="122"/>
        <v>Capítulo VIII. Poder Ejecutivo</v>
      </c>
      <c r="L970" s="18" t="str">
        <f t="shared" si="129"/>
        <v>08 Capítulo VIII. Poder Ejecutivo</v>
      </c>
    </row>
    <row r="971" spans="2:12" ht="28.8" x14ac:dyDescent="0.3">
      <c r="B971" s="14">
        <f t="shared" si="125"/>
        <v>970</v>
      </c>
      <c r="C971" s="15" t="str">
        <f t="shared" si="123"/>
        <v>p</v>
      </c>
      <c r="D971" s="16" t="str">
        <f t="shared" si="126"/>
        <v>p) Presentar anualmente el proyecto de Ley de Presupuestos.</v>
      </c>
      <c r="E971" s="16" t="str">
        <f t="shared" si="127"/>
        <v>CAPÍTULO VIII. PODER EJECUTIVO</v>
      </c>
      <c r="F971" s="16" t="str">
        <f t="shared" si="128"/>
        <v>No Contiene</v>
      </c>
      <c r="G971" s="17" t="s">
        <v>2729</v>
      </c>
      <c r="H971" s="16" t="s">
        <v>1255</v>
      </c>
      <c r="I971" s="17" t="s">
        <v>2729</v>
      </c>
      <c r="J971" s="17" t="str">
        <f t="shared" si="124"/>
        <v>Artículo 287 [p]</v>
      </c>
      <c r="K971" s="17" t="str">
        <f t="shared" si="122"/>
        <v>Capítulo VIII. Poder Ejecutivo</v>
      </c>
      <c r="L971" s="18" t="str">
        <f t="shared" si="129"/>
        <v>08 Capítulo VIII. Poder Ejecutivo</v>
      </c>
    </row>
    <row r="972" spans="2:12" ht="40.799999999999997" x14ac:dyDescent="0.3">
      <c r="B972" s="14">
        <f t="shared" si="125"/>
        <v>971</v>
      </c>
      <c r="C972" s="15" t="str">
        <f t="shared" si="123"/>
        <v>q</v>
      </c>
      <c r="D972" s="16" t="str">
        <f t="shared" si="126"/>
        <v>q) Pedir, indicando los motivos, que se cite a sesión especial al Congreso de Diputadas y Diputados o a la Cámara de las Regiones. En tal caso, la sesión deberá celebrarse a la brevedad posible.</v>
      </c>
      <c r="E972" s="16" t="str">
        <f t="shared" si="127"/>
        <v>CAPÍTULO VIII. PODER EJECUTIVO</v>
      </c>
      <c r="F972" s="16" t="str">
        <f t="shared" si="128"/>
        <v>No Contiene</v>
      </c>
      <c r="G972" s="17" t="s">
        <v>2729</v>
      </c>
      <c r="H972" s="16" t="s">
        <v>3910</v>
      </c>
      <c r="I972" s="17" t="s">
        <v>2729</v>
      </c>
      <c r="J972" s="17" t="str">
        <f t="shared" si="124"/>
        <v>Artículo 287 [q]</v>
      </c>
      <c r="K972" s="17" t="str">
        <f t="shared" si="122"/>
        <v>Capítulo VIII. Poder Ejecutivo</v>
      </c>
      <c r="L972" s="18" t="str">
        <f t="shared" si="129"/>
        <v>08 Capítulo VIII. Poder Ejecutivo</v>
      </c>
    </row>
    <row r="973" spans="2:12" ht="28.8" x14ac:dyDescent="0.3">
      <c r="B973" s="14">
        <f t="shared" si="125"/>
        <v>972</v>
      </c>
      <c r="C973" s="15" t="str">
        <f t="shared" si="123"/>
        <v>r</v>
      </c>
      <c r="D973" s="16" t="str">
        <f t="shared" si="126"/>
        <v>r) Las demás establecidas en la Constitución y la ley.</v>
      </c>
      <c r="E973" s="16" t="str">
        <f t="shared" si="127"/>
        <v>CAPÍTULO VIII. PODER EJECUTIVO</v>
      </c>
      <c r="F973" s="16" t="str">
        <f t="shared" si="128"/>
        <v>No Contiene</v>
      </c>
      <c r="G973" s="17" t="s">
        <v>2729</v>
      </c>
      <c r="H973" s="16" t="s">
        <v>1257</v>
      </c>
      <c r="I973" s="17" t="s">
        <v>2729</v>
      </c>
      <c r="J973" s="17" t="str">
        <f t="shared" si="124"/>
        <v>Artículo 287 [r]</v>
      </c>
      <c r="K973" s="17" t="str">
        <f t="shared" si="122"/>
        <v>Capítulo VIII. Poder Ejecutivo</v>
      </c>
      <c r="L973" s="18" t="str">
        <f t="shared" si="129"/>
        <v>08 Capítulo VIII. Poder Ejecutivo</v>
      </c>
    </row>
    <row r="974" spans="2:12" ht="30.6" x14ac:dyDescent="0.3">
      <c r="B974" s="14">
        <f t="shared" si="125"/>
        <v>973</v>
      </c>
      <c r="C974" s="15" t="str">
        <f t="shared" si="123"/>
        <v>1</v>
      </c>
      <c r="D974" s="16" t="str">
        <f t="shared" si="126"/>
        <v>1. Quien ejerza la Presidencia de la República tiene la potestad de dictar aquellos reglamentos, decretos e instrucciones que considere necesarios para la ejecución de las leyes.</v>
      </c>
      <c r="E974" s="16" t="str">
        <f t="shared" si="127"/>
        <v>CAPÍTULO VIII. PODER EJECUTIVO</v>
      </c>
      <c r="F974" s="16" t="str">
        <f t="shared" si="128"/>
        <v>No Contiene</v>
      </c>
      <c r="G974" s="17" t="s">
        <v>2749</v>
      </c>
      <c r="H974" s="16" t="s">
        <v>3911</v>
      </c>
      <c r="I974" s="17" t="s">
        <v>2749</v>
      </c>
      <c r="J974" s="17" t="str">
        <f t="shared" si="124"/>
        <v>Artículo 288 [1]</v>
      </c>
      <c r="K974" s="17" t="str">
        <f t="shared" si="122"/>
        <v>Capítulo VIII. Poder Ejecutivo</v>
      </c>
      <c r="L974" s="18" t="str">
        <f t="shared" si="129"/>
        <v>08 Capítulo VIII. Poder Ejecutivo</v>
      </c>
    </row>
    <row r="975" spans="2:12" ht="40.799999999999997" x14ac:dyDescent="0.3">
      <c r="B975" s="14">
        <f t="shared" si="125"/>
        <v>974</v>
      </c>
      <c r="C975" s="15" t="str">
        <f t="shared" si="123"/>
        <v>2</v>
      </c>
      <c r="D975" s="16" t="str">
        <f t="shared" si="126"/>
        <v>2. Asimismo, puede ejercer la potestad reglamentaria en todas aquellas materias que no estén reservadas exclusivamente a la ley. Cuando sean aplicables reglas de rango legal y reglamentario, primará la ley en caso de contradicción.</v>
      </c>
      <c r="E975" s="16" t="str">
        <f t="shared" si="127"/>
        <v>CAPÍTULO VIII. PODER EJECUTIVO</v>
      </c>
      <c r="F975" s="16" t="str">
        <f t="shared" si="128"/>
        <v>No Contiene</v>
      </c>
      <c r="G975" s="17" t="s">
        <v>2749</v>
      </c>
      <c r="H975" s="16" t="s">
        <v>1260</v>
      </c>
      <c r="I975" s="17" t="s">
        <v>2749</v>
      </c>
      <c r="J975" s="17" t="str">
        <f t="shared" si="124"/>
        <v>Artículo 288 [2]</v>
      </c>
      <c r="K975" s="17" t="str">
        <f t="shared" si="122"/>
        <v>Capítulo VIII. Poder Ejecutivo</v>
      </c>
      <c r="L975" s="18" t="str">
        <f t="shared" si="129"/>
        <v>08 Capítulo VIII. Poder Ejecutivo</v>
      </c>
    </row>
    <row r="976" spans="2:12" ht="30.6" x14ac:dyDescent="0.3">
      <c r="B976" s="14">
        <f t="shared" si="125"/>
        <v>975</v>
      </c>
      <c r="C976" s="15" t="str">
        <f t="shared" si="123"/>
        <v>3</v>
      </c>
      <c r="D976" s="16" t="str">
        <f t="shared" si="126"/>
        <v>3. La Presidenta o el Presidente deberá informar mensualmente al Congreso sobre los reglamentos, decretos e instrucciones que se hayan dictado en virtud del inciso anterior.</v>
      </c>
      <c r="E976" s="16" t="str">
        <f t="shared" si="127"/>
        <v>CAPÍTULO VIII. PODER EJECUTIVO</v>
      </c>
      <c r="F976" s="16" t="str">
        <f t="shared" si="128"/>
        <v>No Contiene</v>
      </c>
      <c r="G976" s="17" t="s">
        <v>2749</v>
      </c>
      <c r="H976" s="16" t="s">
        <v>3912</v>
      </c>
      <c r="I976" s="17" t="s">
        <v>2749</v>
      </c>
      <c r="J976" s="17" t="str">
        <f t="shared" si="124"/>
        <v>Artículo 288 [3]</v>
      </c>
      <c r="K976" s="17" t="str">
        <f t="shared" si="122"/>
        <v>Capítulo VIII. Poder Ejecutivo</v>
      </c>
      <c r="L976" s="18" t="str">
        <f t="shared" si="129"/>
        <v>08 Capítulo VIII. Poder Ejecutivo</v>
      </c>
    </row>
    <row r="977" spans="2:12" ht="30.6" x14ac:dyDescent="0.3">
      <c r="B977" s="14">
        <f t="shared" si="125"/>
        <v>976</v>
      </c>
      <c r="C977" s="15" t="str">
        <f t="shared" si="123"/>
        <v>1</v>
      </c>
      <c r="D977" s="16" t="str">
        <f t="shared" si="126"/>
        <v>1. Corresponde a la Presidenta o al Presidente de la República la atribución de negociar, concluir, firmar y ratificar tratados internacionales.</v>
      </c>
      <c r="E977" s="16" t="str">
        <f t="shared" si="127"/>
        <v>CAPÍTULO VIII. PODER EJECUTIVO</v>
      </c>
      <c r="F977" s="16" t="str">
        <f t="shared" si="128"/>
        <v>No Contiene</v>
      </c>
      <c r="G977" s="17" t="s">
        <v>2753</v>
      </c>
      <c r="H977" s="16" t="s">
        <v>1263</v>
      </c>
      <c r="I977" s="17" t="s">
        <v>2753</v>
      </c>
      <c r="J977" s="17" t="str">
        <f t="shared" si="124"/>
        <v>Artículo 289 [1]</v>
      </c>
      <c r="K977" s="17" t="str">
        <f t="shared" si="122"/>
        <v>Capítulo VIII. Poder Ejecutivo</v>
      </c>
      <c r="L977" s="18" t="str">
        <f t="shared" si="129"/>
        <v>08 Capítulo VIII. Poder Ejecutivo</v>
      </c>
    </row>
    <row r="978" spans="2:12" ht="40.799999999999997" x14ac:dyDescent="0.3">
      <c r="B978" s="14">
        <f t="shared" si="125"/>
        <v>977</v>
      </c>
      <c r="C978" s="15" t="str">
        <f t="shared" si="123"/>
        <v>2</v>
      </c>
      <c r="D978" s="16" t="str">
        <f t="shared" si="126"/>
        <v>2. En aquellos casos en que los tratados internacionales se refieran a materias de ley, ellos deberán ser aprobados por el Poder Legislativo. No requerirán esta aprobación los celebrados en cumplimiento de una ley.</v>
      </c>
      <c r="E978" s="16" t="str">
        <f t="shared" si="127"/>
        <v>CAPÍTULO VIII. PODER EJECUTIVO</v>
      </c>
      <c r="F978" s="16" t="str">
        <f t="shared" si="128"/>
        <v>No Contiene</v>
      </c>
      <c r="G978" s="17" t="s">
        <v>2753</v>
      </c>
      <c r="H978" s="16" t="s">
        <v>1264</v>
      </c>
      <c r="I978" s="17" t="s">
        <v>2753</v>
      </c>
      <c r="J978" s="17" t="str">
        <f t="shared" si="124"/>
        <v>Artículo 289 [2]</v>
      </c>
      <c r="K978" s="17" t="str">
        <f t="shared" si="122"/>
        <v>Capítulo VIII. Poder Ejecutivo</v>
      </c>
      <c r="L978" s="18" t="str">
        <f t="shared" si="129"/>
        <v>08 Capítulo VIII. Poder Ejecutivo</v>
      </c>
    </row>
    <row r="979" spans="2:12" ht="28.8" x14ac:dyDescent="0.3">
      <c r="B979" s="14">
        <f t="shared" si="125"/>
        <v>978</v>
      </c>
      <c r="C979" s="15" t="str">
        <f t="shared" si="123"/>
        <v>3</v>
      </c>
      <c r="D979" s="16" t="str">
        <f t="shared" si="126"/>
        <v>3. Se informará al Poder Legislativo de la celebración de los tratados internacionales que no requieran su aprobación.</v>
      </c>
      <c r="E979" s="16" t="str">
        <f t="shared" si="127"/>
        <v>CAPÍTULO VIII. PODER EJECUTIVO</v>
      </c>
      <c r="F979" s="16" t="str">
        <f t="shared" si="128"/>
        <v>No Contiene</v>
      </c>
      <c r="G979" s="17" t="s">
        <v>2753</v>
      </c>
      <c r="H979" s="16" t="s">
        <v>1265</v>
      </c>
      <c r="I979" s="17" t="s">
        <v>2753</v>
      </c>
      <c r="J979" s="17" t="str">
        <f t="shared" si="124"/>
        <v>Artículo 289 [3]</v>
      </c>
      <c r="K979" s="17" t="str">
        <f t="shared" si="122"/>
        <v>Capítulo VIII. Poder Ejecutivo</v>
      </c>
      <c r="L979" s="18" t="str">
        <f t="shared" si="129"/>
        <v>08 Capítulo VIII. Poder Ejecutivo</v>
      </c>
    </row>
    <row r="980" spans="2:12" ht="30.6" x14ac:dyDescent="0.3">
      <c r="B980" s="14">
        <f t="shared" si="125"/>
        <v>979</v>
      </c>
      <c r="C980" s="15" t="str">
        <f t="shared" si="123"/>
        <v>4</v>
      </c>
      <c r="D980" s="16" t="str">
        <f t="shared" si="126"/>
        <v>4. El proceso de aprobación de un tratado internacional se someterá, en lo pertinente, a los trámites de una ley de acuerdo regional.</v>
      </c>
      <c r="E980" s="16" t="str">
        <f t="shared" si="127"/>
        <v>CAPÍTULO VIII. PODER EJECUTIVO</v>
      </c>
      <c r="F980" s="16" t="str">
        <f t="shared" si="128"/>
        <v>No Contiene</v>
      </c>
      <c r="G980" s="17" t="s">
        <v>2753</v>
      </c>
      <c r="H980" s="16" t="s">
        <v>1266</v>
      </c>
      <c r="I980" s="17" t="s">
        <v>2753</v>
      </c>
      <c r="J980" s="17" t="str">
        <f t="shared" si="124"/>
        <v>Artículo 289 [4]</v>
      </c>
      <c r="K980" s="17" t="str">
        <f t="shared" si="122"/>
        <v>Capítulo VIII. Poder Ejecutivo</v>
      </c>
      <c r="L980" s="18" t="str">
        <f t="shared" si="129"/>
        <v>08 Capítulo VIII. Poder Ejecutivo</v>
      </c>
    </row>
    <row r="981" spans="2:12" ht="51" x14ac:dyDescent="0.3">
      <c r="B981" s="14">
        <f t="shared" si="125"/>
        <v>980</v>
      </c>
      <c r="C981" s="15" t="str">
        <f t="shared" si="123"/>
        <v>5</v>
      </c>
      <c r="D981" s="16" t="str">
        <f t="shared" si="126"/>
        <v>5. La Presidenta o el Presidente de la República enviará el proyecto al Congreso de Diputadas y Diputados e informará sobre el proceso de negociación, el contenido y el alcance del tratado, así como de las reservas que pretenda confirmar o formular.</v>
      </c>
      <c r="E981" s="16" t="str">
        <f t="shared" si="127"/>
        <v>CAPÍTULO VIII. PODER EJECUTIVO</v>
      </c>
      <c r="F981" s="16" t="str">
        <f t="shared" si="128"/>
        <v>No Contiene</v>
      </c>
      <c r="G981" s="17" t="s">
        <v>2753</v>
      </c>
      <c r="H981" s="16" t="s">
        <v>1267</v>
      </c>
      <c r="I981" s="17" t="s">
        <v>2753</v>
      </c>
      <c r="J981" s="17" t="str">
        <f t="shared" si="124"/>
        <v>Artículo 289 [5]</v>
      </c>
      <c r="K981" s="17" t="str">
        <f t="shared" si="122"/>
        <v>Capítulo VIII. Poder Ejecutivo</v>
      </c>
      <c r="L981" s="18" t="str">
        <f t="shared" si="129"/>
        <v>08 Capítulo VIII. Poder Ejecutivo</v>
      </c>
    </row>
    <row r="982" spans="2:12" ht="61.2" x14ac:dyDescent="0.3">
      <c r="B982" s="14">
        <f t="shared" si="125"/>
        <v>981</v>
      </c>
      <c r="C982" s="15" t="str">
        <f t="shared" si="123"/>
        <v>6</v>
      </c>
      <c r="D982" s="16" t="str">
        <f t="shared" si="126"/>
        <v>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v>
      </c>
      <c r="E982" s="16" t="str">
        <f t="shared" si="127"/>
        <v>CAPÍTULO VIII. PODER EJECUTIVO</v>
      </c>
      <c r="F982" s="16" t="str">
        <f t="shared" si="128"/>
        <v>No Contiene</v>
      </c>
      <c r="G982" s="17" t="s">
        <v>2753</v>
      </c>
      <c r="H982" s="16" t="s">
        <v>1268</v>
      </c>
      <c r="I982" s="17" t="s">
        <v>2753</v>
      </c>
      <c r="J982" s="17" t="str">
        <f t="shared" si="124"/>
        <v>Artículo 289 [6]</v>
      </c>
      <c r="K982" s="17" t="str">
        <f t="shared" si="122"/>
        <v>Capítulo VIII. Poder Ejecutivo</v>
      </c>
      <c r="L982" s="18" t="str">
        <f t="shared" si="129"/>
        <v>08 Capítulo VIII. Poder Ejecutivo</v>
      </c>
    </row>
    <row r="983" spans="2:12" ht="30.6" x14ac:dyDescent="0.3">
      <c r="B983" s="14">
        <f t="shared" si="125"/>
        <v>982</v>
      </c>
      <c r="C983" s="15" t="str">
        <f t="shared" si="123"/>
        <v>7</v>
      </c>
      <c r="D983" s="16" t="str">
        <f t="shared" si="126"/>
        <v>7. Aprobado el tratado por el Congreso de Diputadas y Diputados, este será remitido a la Cámara de las Regiones para su tramitación.</v>
      </c>
      <c r="E983" s="16" t="str">
        <f t="shared" si="127"/>
        <v>CAPÍTULO VIII. PODER EJECUTIVO</v>
      </c>
      <c r="F983" s="16" t="str">
        <f t="shared" si="128"/>
        <v>No Contiene</v>
      </c>
      <c r="G983" s="17" t="s">
        <v>2753</v>
      </c>
      <c r="H983" s="16" t="s">
        <v>1269</v>
      </c>
      <c r="I983" s="17" t="s">
        <v>2753</v>
      </c>
      <c r="J983" s="17" t="str">
        <f t="shared" si="124"/>
        <v>Artículo 289 [7]</v>
      </c>
      <c r="K983" s="17" t="str">
        <f t="shared" si="122"/>
        <v>Capítulo VIII. Poder Ejecutivo</v>
      </c>
      <c r="L983" s="18" t="str">
        <f t="shared" si="129"/>
        <v>08 Capítulo VIII. Poder Ejecutivo</v>
      </c>
    </row>
    <row r="984" spans="2:12" ht="40.799999999999997" x14ac:dyDescent="0.3">
      <c r="B984" s="14">
        <f t="shared" si="125"/>
        <v>983</v>
      </c>
      <c r="C984" s="15" t="str">
        <f t="shared" si="123"/>
        <v>8</v>
      </c>
      <c r="D984" s="16" t="str">
        <f t="shared" si="126"/>
        <v>8. Las medidas que el Ejecutivo adopte o los acuerdos que celebre para el cumplimiento de un tratado en vigor no requerirán nueva aprobación del Poder Legislativo, a menos que se trate de materias de ley.</v>
      </c>
      <c r="E984" s="16" t="str">
        <f t="shared" si="127"/>
        <v>CAPÍTULO VIII. PODER EJECUTIVO</v>
      </c>
      <c r="F984" s="16" t="str">
        <f t="shared" si="128"/>
        <v>No Contiene</v>
      </c>
      <c r="G984" s="17" t="s">
        <v>2753</v>
      </c>
      <c r="H984" s="16" t="s">
        <v>1270</v>
      </c>
      <c r="I984" s="17" t="s">
        <v>2753</v>
      </c>
      <c r="J984" s="17" t="str">
        <f t="shared" si="124"/>
        <v>Artículo 289 [8]</v>
      </c>
      <c r="K984" s="17" t="str">
        <f t="shared" si="122"/>
        <v>Capítulo VIII. Poder Ejecutivo</v>
      </c>
      <c r="L984" s="18" t="str">
        <f t="shared" si="129"/>
        <v>08 Capítulo VIII. Poder Ejecutivo</v>
      </c>
    </row>
    <row r="985" spans="2:12" ht="61.2" x14ac:dyDescent="0.3">
      <c r="B985" s="14">
        <f t="shared" si="125"/>
        <v>984</v>
      </c>
      <c r="C985" s="15" t="str">
        <f t="shared" si="123"/>
        <v>9</v>
      </c>
      <c r="D985" s="16" t="str">
        <f t="shared" si="126"/>
        <v>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v>
      </c>
      <c r="E985" s="16" t="str">
        <f t="shared" si="127"/>
        <v>CAPÍTULO VIII. PODER EJECUTIVO</v>
      </c>
      <c r="F985" s="16" t="str">
        <f t="shared" si="128"/>
        <v>No Contiene</v>
      </c>
      <c r="G985" s="17" t="s">
        <v>2753</v>
      </c>
      <c r="H985" s="16" t="s">
        <v>3913</v>
      </c>
      <c r="I985" s="17" t="s">
        <v>2753</v>
      </c>
      <c r="J985" s="17" t="str">
        <f t="shared" si="124"/>
        <v>Artículo 289 [9]</v>
      </c>
      <c r="K985" s="17" t="str">
        <f t="shared" si="122"/>
        <v>Capítulo VIII. Poder Ejecutivo</v>
      </c>
      <c r="L985" s="18" t="str">
        <f t="shared" si="129"/>
        <v>08 Capítulo VIII. Poder Ejecutivo</v>
      </c>
    </row>
    <row r="986" spans="2:12" ht="40.799999999999997" x14ac:dyDescent="0.3">
      <c r="B986" s="14">
        <f t="shared" si="125"/>
        <v>985</v>
      </c>
      <c r="C986" s="15" t="str">
        <f t="shared" si="123"/>
        <v>1</v>
      </c>
      <c r="D986" s="16" t="str">
        <f t="shared" si="126"/>
        <v>10. Será necesario el acuerdo del Poder Legislativo para el retiro o denuncia de un tratado que haya aprobado y para el retiro de una reserva que haya considerado al aprobarlo. La ley fijará el plazo para su pronunciamiento.</v>
      </c>
      <c r="E986" s="16" t="str">
        <f t="shared" si="127"/>
        <v>CAPÍTULO VIII. PODER EJECUTIVO</v>
      </c>
      <c r="F986" s="16" t="str">
        <f t="shared" si="128"/>
        <v>No Contiene</v>
      </c>
      <c r="G986" s="17" t="s">
        <v>2753</v>
      </c>
      <c r="H986" s="16" t="s">
        <v>1272</v>
      </c>
      <c r="I986" s="17" t="s">
        <v>2753</v>
      </c>
      <c r="J986" s="17" t="str">
        <f t="shared" si="124"/>
        <v>Artículo 289 [1]</v>
      </c>
      <c r="K986" s="17" t="str">
        <f t="shared" si="122"/>
        <v>Capítulo VIII. Poder Ejecutivo</v>
      </c>
      <c r="L986" s="18" t="str">
        <f t="shared" si="129"/>
        <v>08 Capítulo VIII. Poder Ejecutivo</v>
      </c>
    </row>
    <row r="987" spans="2:12" ht="71.400000000000006" x14ac:dyDescent="0.3">
      <c r="B987" s="14">
        <f t="shared" si="125"/>
        <v>986</v>
      </c>
      <c r="C987" s="15" t="str">
        <f t="shared" si="123"/>
        <v>1</v>
      </c>
      <c r="D987" s="16" t="str">
        <f t="shared" si="126"/>
        <v>11. Serán públicos, conforme a las reglas generales, los hechos que digan relación con el tratado internacional, incluidas sus negociaciones, su entrada en vigor, la formulación y el retiro de reservas, las declaraciones interpretativas, las objeciones a una reserva y su retiro, la denuncia o el retiro del tratado, la suspensión, la terminación y su nulidad.</v>
      </c>
      <c r="E987" s="16" t="str">
        <f t="shared" si="127"/>
        <v>CAPÍTULO VIII. PODER EJECUTIVO</v>
      </c>
      <c r="F987" s="16" t="str">
        <f t="shared" si="128"/>
        <v>No Contiene</v>
      </c>
      <c r="G987" s="17" t="s">
        <v>2753</v>
      </c>
      <c r="H987" s="16" t="s">
        <v>2764</v>
      </c>
      <c r="I987" s="17" t="s">
        <v>2753</v>
      </c>
      <c r="J987" s="17" t="str">
        <f t="shared" si="124"/>
        <v>Artículo 289 [1]</v>
      </c>
      <c r="K987" s="17" t="str">
        <f t="shared" si="122"/>
        <v>Capítulo VIII. Poder Ejecutivo</v>
      </c>
      <c r="L987" s="18" t="str">
        <f t="shared" si="129"/>
        <v>08 Capítulo VIII. Poder Ejecutivo</v>
      </c>
    </row>
    <row r="988" spans="2:12" ht="51" x14ac:dyDescent="0.3">
      <c r="B988" s="14">
        <f t="shared" si="125"/>
        <v>987</v>
      </c>
      <c r="C988" s="15" t="str">
        <f t="shared" si="123"/>
        <v>1</v>
      </c>
      <c r="D988" s="16" t="str">
        <f t="shared" si="126"/>
        <v>12. Al negociar los tratados o instrumentos internacionales de inversión o similares, quien ejerza la Presidencia de la República procurará que las instancias de resolución de controversias sean imparciales, independientes y preferentemente permanentes.</v>
      </c>
      <c r="E988" s="16" t="str">
        <f t="shared" si="127"/>
        <v>CAPÍTULO VIII. PODER EJECUTIVO</v>
      </c>
      <c r="F988" s="16" t="str">
        <f t="shared" si="128"/>
        <v>No Contiene</v>
      </c>
      <c r="G988" s="17" t="s">
        <v>2753</v>
      </c>
      <c r="H988" s="16" t="s">
        <v>3914</v>
      </c>
      <c r="I988" s="17" t="s">
        <v>2753</v>
      </c>
      <c r="J988" s="17" t="str">
        <f t="shared" si="124"/>
        <v>Artículo 289 [1]</v>
      </c>
      <c r="K988" s="17" t="str">
        <f t="shared" si="122"/>
        <v>Capítulo VIII. Poder Ejecutivo</v>
      </c>
      <c r="L988" s="18" t="str">
        <f t="shared" si="129"/>
        <v>08 Capítulo VIII. Poder Ejecutivo</v>
      </c>
    </row>
    <row r="989" spans="2:12" ht="81.599999999999994" x14ac:dyDescent="0.3">
      <c r="B989" s="14">
        <f t="shared" si="125"/>
        <v>988</v>
      </c>
      <c r="C989" s="15" t="str">
        <f t="shared" si="123"/>
        <v>1</v>
      </c>
      <c r="D989" s="16" t="str">
        <f t="shared" si="126"/>
        <v>13. Quienes habiten el territorio o las chilenas y los chilenos que se encuentren en el exterior y hayan cumplido los dieciséis años de edad tendrán iniciativa para solicitar a la Presidenta o al Presidente de la República la suscripción de tratados internacionales de derechos humanos de acuerdo con los requisitos que establezca la ley, la que definirá el plazo dentro del cual la o el Presidente deberá dar respuesta a la referida solicitud.</v>
      </c>
      <c r="E989" s="16" t="str">
        <f t="shared" si="127"/>
        <v>CAPÍTULO VIII. PODER EJECUTIVO</v>
      </c>
      <c r="F989" s="16" t="str">
        <f t="shared" si="128"/>
        <v>No Contiene</v>
      </c>
      <c r="G989" s="17" t="s">
        <v>2753</v>
      </c>
      <c r="H989" s="16" t="s">
        <v>2766</v>
      </c>
      <c r="I989" s="17" t="s">
        <v>2753</v>
      </c>
      <c r="J989" s="17" t="str">
        <f t="shared" si="124"/>
        <v>Artículo 289 [1]</v>
      </c>
      <c r="K989" s="17" t="str">
        <f t="shared" si="122"/>
        <v>Capítulo VIII. Poder Ejecutivo</v>
      </c>
      <c r="L989" s="18" t="str">
        <f t="shared" si="129"/>
        <v>08 Capítulo VIII. Poder Ejecutivo</v>
      </c>
    </row>
    <row r="990" spans="2:12" ht="30.6" x14ac:dyDescent="0.3">
      <c r="B990" s="14">
        <f t="shared" si="125"/>
        <v>989</v>
      </c>
      <c r="C990" s="15" t="str">
        <f t="shared" si="123"/>
        <v>1</v>
      </c>
      <c r="D990" s="16" t="str">
        <f t="shared" si="126"/>
        <v>1. Las ministras y los ministros de Estado son colaboradores directos e inmediatos de la Presidenta o del Presidente de la República en el gobierno y administración del Estado.</v>
      </c>
      <c r="E990" s="16" t="str">
        <f t="shared" si="127"/>
        <v>CAPÍTULO VIII. PODER EJECUTIVO</v>
      </c>
      <c r="F990" s="16" t="str">
        <f t="shared" si="128"/>
        <v>No Contiene</v>
      </c>
      <c r="G990" s="17" t="s">
        <v>2767</v>
      </c>
      <c r="H990" s="16" t="s">
        <v>3915</v>
      </c>
      <c r="I990" s="17" t="s">
        <v>2767</v>
      </c>
      <c r="J990" s="17" t="str">
        <f t="shared" si="124"/>
        <v>Artículo 290 [1]</v>
      </c>
      <c r="K990" s="17" t="str">
        <f t="shared" si="122"/>
        <v>Capítulo VIII. Poder Ejecutivo</v>
      </c>
      <c r="L990" s="18" t="str">
        <f t="shared" si="129"/>
        <v>08 Capítulo VIII. Poder Ejecutivo</v>
      </c>
    </row>
    <row r="991" spans="2:12" ht="30.6" x14ac:dyDescent="0.3">
      <c r="B991" s="14">
        <f t="shared" si="125"/>
        <v>990</v>
      </c>
      <c r="C991" s="15" t="str">
        <f t="shared" si="123"/>
        <v>2</v>
      </c>
      <c r="D991" s="16" t="str">
        <f t="shared" si="126"/>
        <v>2. Son responsables de la conducción de sus respectivas carteras, de los actos que firmen y solidariamente de los que suscriban o acuerden con titulares de otros ministerios.</v>
      </c>
      <c r="E991" s="16" t="str">
        <f t="shared" si="127"/>
        <v>CAPÍTULO VIII. PODER EJECUTIVO</v>
      </c>
      <c r="F991" s="16" t="str">
        <f t="shared" si="128"/>
        <v>No Contiene</v>
      </c>
      <c r="G991" s="17" t="s">
        <v>2767</v>
      </c>
      <c r="H991" s="16" t="s">
        <v>3916</v>
      </c>
      <c r="I991" s="17" t="s">
        <v>2767</v>
      </c>
      <c r="J991" s="17" t="str">
        <f t="shared" si="124"/>
        <v>Artículo 290 [2]</v>
      </c>
      <c r="K991" s="17" t="str">
        <f t="shared" si="122"/>
        <v>Capítulo VIII. Poder Ejecutivo</v>
      </c>
      <c r="L991" s="18" t="str">
        <f t="shared" si="129"/>
        <v>08 Capítulo VIII. Poder Ejecutivo</v>
      </c>
    </row>
    <row r="992" spans="2:12" ht="30.6" x14ac:dyDescent="0.3">
      <c r="B992" s="14">
        <f t="shared" si="125"/>
        <v>991</v>
      </c>
      <c r="C992" s="15" t="str">
        <f t="shared" si="123"/>
        <v>3</v>
      </c>
      <c r="D992" s="16" t="str">
        <f t="shared" si="126"/>
        <v>3. La ley determinará el número y organización de los ministerios, así como el orden de precedencia de las ministras y los ministros titulares.</v>
      </c>
      <c r="E992" s="16" t="str">
        <f t="shared" si="127"/>
        <v>CAPÍTULO VIII. PODER EJECUTIVO</v>
      </c>
      <c r="F992" s="16" t="str">
        <f t="shared" si="128"/>
        <v>No Contiene</v>
      </c>
      <c r="G992" s="17" t="s">
        <v>2767</v>
      </c>
      <c r="H992" s="16" t="s">
        <v>1279</v>
      </c>
      <c r="I992" s="17" t="s">
        <v>2767</v>
      </c>
      <c r="J992" s="17" t="str">
        <f t="shared" si="124"/>
        <v>Artículo 290 [3]</v>
      </c>
      <c r="K992" s="17" t="str">
        <f t="shared" si="122"/>
        <v>Capítulo VIII. Poder Ejecutivo</v>
      </c>
      <c r="L992" s="18" t="str">
        <f t="shared" si="129"/>
        <v>08 Capítulo VIII. Poder Ejecutivo</v>
      </c>
    </row>
    <row r="993" spans="2:12" ht="61.2" x14ac:dyDescent="0.3">
      <c r="B993" s="14">
        <f t="shared" si="125"/>
        <v>992</v>
      </c>
      <c r="C993" s="15" t="str">
        <f t="shared" si="123"/>
        <v>4</v>
      </c>
      <c r="D993" s="16" t="str">
        <f t="shared" si="126"/>
        <v>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v>
      </c>
      <c r="E993" s="16" t="str">
        <f t="shared" si="127"/>
        <v>CAPÍTULO VIII. PODER EJECUTIVO</v>
      </c>
      <c r="F993" s="16" t="str">
        <f t="shared" si="128"/>
        <v>No Contiene</v>
      </c>
      <c r="G993" s="17" t="s">
        <v>2767</v>
      </c>
      <c r="H993" s="16" t="s">
        <v>3917</v>
      </c>
      <c r="I993" s="17" t="s">
        <v>2767</v>
      </c>
      <c r="J993" s="17" t="str">
        <f t="shared" si="124"/>
        <v>Artículo 290 [4]</v>
      </c>
      <c r="K993" s="17" t="str">
        <f t="shared" si="122"/>
        <v>Capítulo VIII. Poder Ejecutivo</v>
      </c>
      <c r="L993" s="18" t="str">
        <f t="shared" si="129"/>
        <v>08 Capítulo VIII. Poder Ejecutivo</v>
      </c>
    </row>
    <row r="994" spans="2:12" ht="40.799999999999997" x14ac:dyDescent="0.3">
      <c r="B994" s="14">
        <f t="shared" si="125"/>
        <v>993</v>
      </c>
      <c r="C994" s="15" t="str">
        <f t="shared" si="123"/>
        <v>1</v>
      </c>
      <c r="D994" s="16" t="str">
        <f t="shared" si="126"/>
        <v>1. Para ser nombrado ministro o ministra de Estado se requiere ser ciudadano o ciudadana con derecho a sufragio y cumplir con los requisitos generales para el ingreso a la Administración pública.</v>
      </c>
      <c r="E994" s="16" t="str">
        <f t="shared" si="127"/>
        <v>CAPÍTULO VIII. PODER EJECUTIVO</v>
      </c>
      <c r="F994" s="16" t="str">
        <f t="shared" si="128"/>
        <v>No Contiene</v>
      </c>
      <c r="G994" s="17" t="s">
        <v>2772</v>
      </c>
      <c r="H994" s="16" t="s">
        <v>3918</v>
      </c>
      <c r="I994" s="17" t="s">
        <v>2772</v>
      </c>
      <c r="J994" s="17" t="str">
        <f t="shared" si="124"/>
        <v>Artículo 291 [1]</v>
      </c>
      <c r="K994" s="17" t="str">
        <f t="shared" si="122"/>
        <v>Capítulo VIII. Poder Ejecutivo</v>
      </c>
      <c r="L994" s="18" t="str">
        <f t="shared" si="129"/>
        <v>08 Capítulo VIII. Poder Ejecutivo</v>
      </c>
    </row>
    <row r="995" spans="2:12" ht="30.6" x14ac:dyDescent="0.3">
      <c r="B995" s="14">
        <f t="shared" si="125"/>
        <v>994</v>
      </c>
      <c r="C995" s="15" t="str">
        <f t="shared" si="123"/>
        <v>2</v>
      </c>
      <c r="D995" s="16" t="str">
        <f t="shared" si="126"/>
        <v>2. Se subrogarán o reemplazarán, en caso de ausencia, impedimento, renuncia o cuando por otra causa se produzca la vacancia del cargo, de acuerdo con lo que establece la ley.</v>
      </c>
      <c r="E995" s="16" t="str">
        <f t="shared" si="127"/>
        <v>CAPÍTULO VIII. PODER EJECUTIVO</v>
      </c>
      <c r="F995" s="16" t="str">
        <f t="shared" si="128"/>
        <v>No Contiene</v>
      </c>
      <c r="G995" s="17" t="s">
        <v>2772</v>
      </c>
      <c r="H995" s="16" t="s">
        <v>3919</v>
      </c>
      <c r="I995" s="17" t="s">
        <v>2772</v>
      </c>
      <c r="J995" s="17" t="str">
        <f t="shared" si="124"/>
        <v>Artículo 291 [2]</v>
      </c>
      <c r="K995" s="17" t="str">
        <f t="shared" si="122"/>
        <v>Capítulo VIII. Poder Ejecutivo</v>
      </c>
      <c r="L995" s="18" t="str">
        <f t="shared" si="129"/>
        <v>08 Capítulo VIII. Poder Ejecutivo</v>
      </c>
    </row>
    <row r="996" spans="2:12" ht="40.799999999999997" x14ac:dyDescent="0.3">
      <c r="B996" s="14">
        <f t="shared" si="125"/>
        <v>995</v>
      </c>
      <c r="C996" s="15" t="str">
        <f t="shared" si="123"/>
        <v>1</v>
      </c>
      <c r="D996" s="16" t="str">
        <f t="shared" si="126"/>
        <v>1. Los reglamentos y decretos de la Presidenta o del Presidente de la República deberán firmarse por la ministra o el ministro de Estado correspondiente y no serán obedecidos sin este requisito.</v>
      </c>
      <c r="E996" s="16" t="str">
        <f t="shared" si="127"/>
        <v>CAPÍTULO VIII. PODER EJECUTIVO</v>
      </c>
      <c r="F996" s="16" t="str">
        <f t="shared" si="128"/>
        <v>No Contiene</v>
      </c>
      <c r="G996" s="17" t="s">
        <v>2775</v>
      </c>
      <c r="H996" s="16" t="s">
        <v>1285</v>
      </c>
      <c r="I996" s="17" t="s">
        <v>2775</v>
      </c>
      <c r="J996" s="17" t="str">
        <f t="shared" si="124"/>
        <v>Artículo 292 [1]</v>
      </c>
      <c r="K996" s="17" t="str">
        <f t="shared" ref="K996:K1042" si="130">+K995</f>
        <v>Capítulo VIII. Poder Ejecutivo</v>
      </c>
      <c r="L996" s="18" t="str">
        <f t="shared" si="129"/>
        <v>08 Capítulo VIII. Poder Ejecutivo</v>
      </c>
    </row>
    <row r="997" spans="2:12" ht="40.799999999999997" x14ac:dyDescent="0.3">
      <c r="B997" s="14">
        <f t="shared" si="125"/>
        <v>996</v>
      </c>
      <c r="C997" s="15" t="str">
        <f t="shared" si="123"/>
        <v>2</v>
      </c>
      <c r="D997" s="16" t="str">
        <f t="shared" si="126"/>
        <v>2. Los decretos e instrucciones podrán expedirse con la sola firma de la ministra o del ministro de Estado respectivo, por orden de la Presidenta o del Presidente de la República, conforme lo establezca la ley.</v>
      </c>
      <c r="E997" s="16" t="str">
        <f t="shared" si="127"/>
        <v>CAPÍTULO VIII. PODER EJECUTIVO</v>
      </c>
      <c r="F997" s="16" t="str">
        <f t="shared" si="128"/>
        <v>No Contiene</v>
      </c>
      <c r="G997" s="17" t="s">
        <v>2775</v>
      </c>
      <c r="H997" s="16" t="s">
        <v>3920</v>
      </c>
      <c r="I997" s="17" t="s">
        <v>2775</v>
      </c>
      <c r="J997" s="17" t="str">
        <f t="shared" si="124"/>
        <v>Artículo 292 [2]</v>
      </c>
      <c r="K997" s="17" t="str">
        <f t="shared" si="130"/>
        <v>Capítulo VIII. Poder Ejecutivo</v>
      </c>
      <c r="L997" s="18" t="str">
        <f t="shared" si="129"/>
        <v>08 Capítulo VIII. Poder Ejecutivo</v>
      </c>
    </row>
    <row r="998" spans="2:12" ht="40.799999999999997" x14ac:dyDescent="0.3">
      <c r="B998" s="14">
        <f t="shared" si="125"/>
        <v>997</v>
      </c>
      <c r="C998" s="15" t="str">
        <f t="shared" si="123"/>
        <v>1</v>
      </c>
      <c r="D998" s="16" t="str">
        <f t="shared" si="126"/>
        <v>1. Las ministras y los ministros podrán asistir a las sesiones del Congreso de Diputadas y Diputados y de la Cámara de las Regiones y tomar parte en sus debates, con preferencia para hacer uso de la palabra.</v>
      </c>
      <c r="E998" s="16" t="str">
        <f t="shared" si="127"/>
        <v>CAPÍTULO VIII. PODER EJECUTIVO</v>
      </c>
      <c r="F998" s="16" t="str">
        <f t="shared" si="128"/>
        <v>No Contiene</v>
      </c>
      <c r="G998" s="17" t="s">
        <v>2778</v>
      </c>
      <c r="H998" s="16" t="s">
        <v>3921</v>
      </c>
      <c r="I998" s="17" t="s">
        <v>2778</v>
      </c>
      <c r="J998" s="17" t="str">
        <f t="shared" si="124"/>
        <v>Artículo 293 [1]</v>
      </c>
      <c r="K998" s="17" t="str">
        <f t="shared" si="130"/>
        <v>Capítulo VIII. Poder Ejecutivo</v>
      </c>
      <c r="L998" s="18" t="str">
        <f t="shared" si="129"/>
        <v>08 Capítulo VIII. Poder Ejecutivo</v>
      </c>
    </row>
    <row r="999" spans="2:12" ht="51" x14ac:dyDescent="0.3">
      <c r="B999" s="14">
        <f t="shared" si="125"/>
        <v>998</v>
      </c>
      <c r="C999" s="15" t="str">
        <f t="shared" si="123"/>
        <v>2</v>
      </c>
      <c r="D999" s="16" t="str">
        <f t="shared" si="126"/>
        <v>2. Sin perjuicio de lo anterior, concurrirán personal y obligatoriamente a las sesiones especiales que convoque el Congreso o la Cámara para informarse sobre asuntos que, perteneciendo al ámbito de atribuciones de las correspondientes secretarías de Estado, acuerden tratar.</v>
      </c>
      <c r="E999" s="16" t="str">
        <f t="shared" si="127"/>
        <v>CAPÍTULO VIII. PODER EJECUTIVO</v>
      </c>
      <c r="F999" s="16" t="str">
        <f t="shared" si="128"/>
        <v>No Contiene</v>
      </c>
      <c r="G999" s="17" t="s">
        <v>2778</v>
      </c>
      <c r="H999" s="16" t="s">
        <v>1289</v>
      </c>
      <c r="I999" s="17" t="s">
        <v>2778</v>
      </c>
      <c r="J999" s="17" t="str">
        <f t="shared" si="124"/>
        <v>Artículo 293 [2]</v>
      </c>
      <c r="K999" s="17" t="str">
        <f t="shared" si="130"/>
        <v>Capítulo VIII. Poder Ejecutivo</v>
      </c>
      <c r="L999" s="18" t="str">
        <f t="shared" si="129"/>
        <v>08 Capítulo VIII. Poder Ejecutivo</v>
      </c>
    </row>
    <row r="1000" spans="2:12" ht="30.6" x14ac:dyDescent="0.3">
      <c r="B1000" s="14">
        <f t="shared" si="125"/>
        <v>999</v>
      </c>
      <c r="C1000" s="15" t="str">
        <f t="shared" si="123"/>
        <v>L</v>
      </c>
      <c r="D1000" s="16" t="str">
        <f t="shared" si="126"/>
        <v>La designación de quienes representen a los ministerios y servicios públicos con presencia en la región autónoma será decisión de la Presidencia de la República.</v>
      </c>
      <c r="E1000" s="16" t="str">
        <f t="shared" si="127"/>
        <v>CAPÍTULO VIII. PODER EJECUTIVO</v>
      </c>
      <c r="F1000" s="16" t="str">
        <f t="shared" si="128"/>
        <v>No Contiene</v>
      </c>
      <c r="G1000" s="17" t="s">
        <v>2781</v>
      </c>
      <c r="H1000" s="16" t="s">
        <v>2782</v>
      </c>
      <c r="I1000" s="17" t="s">
        <v>2781</v>
      </c>
      <c r="J1000" s="17" t="str">
        <f t="shared" si="124"/>
        <v>Artículo 294 [L]</v>
      </c>
      <c r="K1000" s="17" t="str">
        <f t="shared" si="130"/>
        <v>Capítulo VIII. Poder Ejecutivo</v>
      </c>
      <c r="L1000" s="18" t="str">
        <f t="shared" si="129"/>
        <v>08 Capítulo VIII. Poder Ejecutivo</v>
      </c>
    </row>
    <row r="1001" spans="2:12" ht="40.799999999999997" x14ac:dyDescent="0.3">
      <c r="B1001" s="14">
        <f t="shared" si="125"/>
        <v>1000</v>
      </c>
      <c r="C1001" s="15" t="str">
        <f t="shared" si="123"/>
        <v>1</v>
      </c>
      <c r="D1001" s="16" t="str">
        <f t="shared" si="126"/>
        <v>1. El Estado tiene el monopolio indelegable del uso legítimo de la fuerza, la que ejerce a través de las instituciones competentes, conforme a esta Constitución, las leyes y con respeto a los derechos humanos.</v>
      </c>
      <c r="E1001" s="16" t="str">
        <f t="shared" si="127"/>
        <v>CAPÍTULO VIII. PODER EJECUTIVO</v>
      </c>
      <c r="F1001" s="16" t="str">
        <f t="shared" si="128"/>
        <v>No Contiene</v>
      </c>
      <c r="G1001" s="17" t="s">
        <v>2783</v>
      </c>
      <c r="H1001" s="16" t="s">
        <v>1293</v>
      </c>
      <c r="I1001" s="17" t="s">
        <v>2783</v>
      </c>
      <c r="J1001" s="17" t="str">
        <f t="shared" si="124"/>
        <v>Artículo 295 [1]</v>
      </c>
      <c r="K1001" s="17" t="str">
        <f t="shared" si="130"/>
        <v>Capítulo VIII. Poder Ejecutivo</v>
      </c>
      <c r="L1001" s="18" t="str">
        <f t="shared" si="129"/>
        <v>08 Capítulo VIII. Poder Ejecutivo</v>
      </c>
    </row>
    <row r="1002" spans="2:12" ht="30.6" x14ac:dyDescent="0.3">
      <c r="B1002" s="14">
        <f t="shared" si="125"/>
        <v>1001</v>
      </c>
      <c r="C1002" s="15" t="str">
        <f t="shared" si="123"/>
        <v>2</v>
      </c>
      <c r="D1002" s="16" t="str">
        <f t="shared" si="126"/>
        <v>2. La ley regulará el uso de la fuerza y el armamento que pueda ser utilizado en el ejercicio de las funciones de las instituciones autorizadas por esta Constitución.</v>
      </c>
      <c r="E1002" s="16" t="str">
        <f t="shared" si="127"/>
        <v>CAPÍTULO VIII. PODER EJECUTIVO</v>
      </c>
      <c r="F1002" s="16" t="str">
        <f t="shared" si="128"/>
        <v>No Contiene</v>
      </c>
      <c r="G1002" s="17" t="s">
        <v>2783</v>
      </c>
      <c r="H1002" s="16" t="s">
        <v>3922</v>
      </c>
      <c r="I1002" s="17" t="s">
        <v>2783</v>
      </c>
      <c r="J1002" s="17" t="str">
        <f t="shared" si="124"/>
        <v>Artículo 295 [2]</v>
      </c>
      <c r="K1002" s="17" t="str">
        <f t="shared" si="130"/>
        <v>Capítulo VIII. Poder Ejecutivo</v>
      </c>
      <c r="L1002" s="18" t="str">
        <f t="shared" si="129"/>
        <v>08 Capítulo VIII. Poder Ejecutivo</v>
      </c>
    </row>
    <row r="1003" spans="2:12" ht="51" x14ac:dyDescent="0.3">
      <c r="B1003" s="14">
        <f t="shared" si="125"/>
        <v>1002</v>
      </c>
      <c r="C1003" s="15" t="str">
        <f t="shared" si="123"/>
        <v>3</v>
      </c>
      <c r="D1003" s="16" t="str">
        <f t="shared" si="126"/>
        <v>3. Ninguna persona, grupo u organización podrá poseer, tener o portar armas u otros elementos similares, salvo en los casos que señale la ley, la que fijará los requisitos, las autorizaciones y los controles del uso, del porte y de la tenencia de armas.</v>
      </c>
      <c r="E1003" s="16" t="str">
        <f t="shared" si="127"/>
        <v>CAPÍTULO VIII. PODER EJECUTIVO</v>
      </c>
      <c r="F1003" s="16" t="str">
        <f t="shared" si="128"/>
        <v>No Contiene</v>
      </c>
      <c r="G1003" s="17" t="s">
        <v>2783</v>
      </c>
      <c r="H1003" s="16" t="s">
        <v>1295</v>
      </c>
      <c r="I1003" s="17" t="s">
        <v>2783</v>
      </c>
      <c r="J1003" s="17" t="str">
        <f t="shared" si="124"/>
        <v>Artículo 295 [3]</v>
      </c>
      <c r="K1003" s="17" t="str">
        <f t="shared" si="130"/>
        <v>Capítulo VIII. Poder Ejecutivo</v>
      </c>
      <c r="L1003" s="18" t="str">
        <f t="shared" si="129"/>
        <v>08 Capítulo VIII. Poder Ejecutivo</v>
      </c>
    </row>
    <row r="1004" spans="2:12" ht="30.6" x14ac:dyDescent="0.3">
      <c r="B1004" s="14">
        <f t="shared" si="125"/>
        <v>1003</v>
      </c>
      <c r="C1004" s="15" t="str">
        <f t="shared" si="123"/>
        <v>1</v>
      </c>
      <c r="D1004" s="16" t="str">
        <f t="shared" si="126"/>
        <v>1. A la Presidenta o al Presidente de la República le corresponde la conducción de la seguridad pública a través del ministerio correspondiente.</v>
      </c>
      <c r="E1004" s="16" t="str">
        <f t="shared" si="127"/>
        <v>CAPÍTULO VIII. PODER EJECUTIVO</v>
      </c>
      <c r="F1004" s="16" t="str">
        <f t="shared" si="128"/>
        <v>No Contiene</v>
      </c>
      <c r="G1004" s="17" t="s">
        <v>2787</v>
      </c>
      <c r="H1004" s="16" t="s">
        <v>3923</v>
      </c>
      <c r="I1004" s="17" t="s">
        <v>2787</v>
      </c>
      <c r="J1004" s="17" t="str">
        <f t="shared" si="124"/>
        <v>Artículo 296 [1]</v>
      </c>
      <c r="K1004" s="17" t="str">
        <f t="shared" si="130"/>
        <v>Capítulo VIII. Poder Ejecutivo</v>
      </c>
      <c r="L1004" s="18" t="str">
        <f t="shared" si="129"/>
        <v>08 Capítulo VIII. Poder Ejecutivo</v>
      </c>
    </row>
    <row r="1005" spans="2:12" ht="71.400000000000006" x14ac:dyDescent="0.3">
      <c r="B1005" s="14">
        <f t="shared" si="125"/>
        <v>1004</v>
      </c>
      <c r="C1005" s="15" t="str">
        <f t="shared" si="123"/>
        <v>2</v>
      </c>
      <c r="D1005" s="16" t="str">
        <f t="shared" si="126"/>
        <v>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v>
      </c>
      <c r="E1005" s="16" t="str">
        <f t="shared" si="127"/>
        <v>CAPÍTULO VIII. PODER EJECUTIVO</v>
      </c>
      <c r="F1005" s="16" t="str">
        <f t="shared" si="128"/>
        <v>No Contiene</v>
      </c>
      <c r="G1005" s="17" t="s">
        <v>2787</v>
      </c>
      <c r="H1005" s="16" t="s">
        <v>3924</v>
      </c>
      <c r="I1005" s="17" t="s">
        <v>2787</v>
      </c>
      <c r="J1005" s="17" t="str">
        <f t="shared" si="124"/>
        <v>Artículo 296 [2]</v>
      </c>
      <c r="K1005" s="17" t="str">
        <f t="shared" si="130"/>
        <v>Capítulo VIII. Poder Ejecutivo</v>
      </c>
      <c r="L1005" s="18" t="str">
        <f t="shared" si="129"/>
        <v>08 Capítulo VIII. Poder Ejecutivo</v>
      </c>
    </row>
    <row r="1006" spans="2:12" ht="61.2" x14ac:dyDescent="0.3">
      <c r="B1006" s="14">
        <f t="shared" si="125"/>
        <v>1005</v>
      </c>
      <c r="C1006" s="15" t="str">
        <f t="shared" si="123"/>
        <v>1</v>
      </c>
      <c r="D1006" s="16" t="str">
        <f t="shared" si="126"/>
        <v>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v>
      </c>
      <c r="E1006" s="16" t="str">
        <f t="shared" si="127"/>
        <v>CAPÍTULO VIII. PODER EJECUTIVO</v>
      </c>
      <c r="F1006" s="16" t="str">
        <f t="shared" si="128"/>
        <v>No Contiene</v>
      </c>
      <c r="G1006" s="17" t="s">
        <v>2790</v>
      </c>
      <c r="H1006" s="16" t="s">
        <v>3925</v>
      </c>
      <c r="I1006" s="17" t="s">
        <v>2790</v>
      </c>
      <c r="J1006" s="17" t="str">
        <f t="shared" si="124"/>
        <v>Artículo 297 [1]</v>
      </c>
      <c r="K1006" s="17" t="str">
        <f t="shared" si="130"/>
        <v>Capítulo VIII. Poder Ejecutivo</v>
      </c>
      <c r="L1006" s="18" t="str">
        <f t="shared" si="129"/>
        <v>08 Capítulo VIII. Poder Ejecutivo</v>
      </c>
    </row>
    <row r="1007" spans="2:12" ht="71.400000000000006" x14ac:dyDescent="0.3">
      <c r="B1007" s="14">
        <f t="shared" si="125"/>
        <v>1006</v>
      </c>
      <c r="C1007" s="15" t="str">
        <f t="shared" si="123"/>
        <v>2</v>
      </c>
      <c r="D1007" s="16" t="str">
        <f t="shared" si="126"/>
        <v>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v>
      </c>
      <c r="E1007" s="16" t="str">
        <f t="shared" si="127"/>
        <v>CAPÍTULO VIII. PODER EJECUTIVO</v>
      </c>
      <c r="F1007" s="16" t="str">
        <f t="shared" si="128"/>
        <v>No Contiene</v>
      </c>
      <c r="G1007" s="17" t="s">
        <v>2790</v>
      </c>
      <c r="H1007" s="16" t="s">
        <v>1301</v>
      </c>
      <c r="I1007" s="17" t="s">
        <v>2790</v>
      </c>
      <c r="J1007" s="17" t="str">
        <f t="shared" si="124"/>
        <v>Artículo 297 [2]</v>
      </c>
      <c r="K1007" s="17" t="str">
        <f t="shared" si="130"/>
        <v>Capítulo VIII. Poder Ejecutivo</v>
      </c>
      <c r="L1007" s="18" t="str">
        <f t="shared" si="129"/>
        <v>08 Capítulo VIII. Poder Ejecutivo</v>
      </c>
    </row>
    <row r="1008" spans="2:12" ht="28.8" x14ac:dyDescent="0.3">
      <c r="B1008" s="14">
        <f t="shared" si="125"/>
        <v>1007</v>
      </c>
      <c r="C1008" s="15" t="str">
        <f t="shared" si="123"/>
        <v>3</v>
      </c>
      <c r="D1008" s="16" t="str">
        <f t="shared" si="126"/>
        <v>3. Son instituciones profesionales, jerarquizadas, disciplinadas, obedientes y no deliberantes.</v>
      </c>
      <c r="E1008" s="16" t="str">
        <f t="shared" si="127"/>
        <v>CAPÍTULO VIII. PODER EJECUTIVO</v>
      </c>
      <c r="F1008" s="16" t="str">
        <f t="shared" si="128"/>
        <v>No Contiene</v>
      </c>
      <c r="G1008" s="17" t="s">
        <v>2790</v>
      </c>
      <c r="H1008" s="16" t="s">
        <v>3926</v>
      </c>
      <c r="I1008" s="17" t="s">
        <v>2790</v>
      </c>
      <c r="J1008" s="17" t="str">
        <f t="shared" si="124"/>
        <v>Artículo 297 [3]</v>
      </c>
      <c r="K1008" s="17" t="str">
        <f t="shared" si="130"/>
        <v>Capítulo VIII. Poder Ejecutivo</v>
      </c>
      <c r="L1008" s="18" t="str">
        <f t="shared" si="129"/>
        <v>08 Capítulo VIII. Poder Ejecutivo</v>
      </c>
    </row>
    <row r="1009" spans="2:12" ht="71.400000000000006" x14ac:dyDescent="0.3">
      <c r="B1009" s="14">
        <f t="shared" si="125"/>
        <v>1008</v>
      </c>
      <c r="C1009" s="15" t="str">
        <f t="shared" si="123"/>
        <v>4</v>
      </c>
      <c r="D1009" s="16" t="str">
        <f t="shared" si="126"/>
        <v>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v>
      </c>
      <c r="E1009" s="16" t="str">
        <f t="shared" si="127"/>
        <v>CAPÍTULO VIII. PODER EJECUTIVO</v>
      </c>
      <c r="F1009" s="16" t="str">
        <f t="shared" si="128"/>
        <v>No Contiene</v>
      </c>
      <c r="G1009" s="17" t="s">
        <v>2790</v>
      </c>
      <c r="H1009" s="16" t="s">
        <v>3927</v>
      </c>
      <c r="I1009" s="17" t="s">
        <v>2790</v>
      </c>
      <c r="J1009" s="17" t="str">
        <f t="shared" si="124"/>
        <v>Artículo 297 [4]</v>
      </c>
      <c r="K1009" s="17" t="str">
        <f t="shared" si="130"/>
        <v>Capítulo VIII. Poder Ejecutivo</v>
      </c>
      <c r="L1009" s="18" t="str">
        <f t="shared" si="129"/>
        <v>08 Capítulo VIII. Poder Ejecutivo</v>
      </c>
    </row>
    <row r="1010" spans="2:12" ht="40.799999999999997" x14ac:dyDescent="0.3">
      <c r="B1010" s="14">
        <f t="shared" si="125"/>
        <v>1009</v>
      </c>
      <c r="C1010" s="15" t="str">
        <f t="shared" si="123"/>
        <v>5</v>
      </c>
      <c r="D1010" s="16" t="str">
        <f t="shared" si="126"/>
        <v>5. El ingreso y la formación en las policías será gratuito y no discriminatorio, del modo que establezca la ley. La educación y formación policial se funda en el respeto a los derechos humanos.</v>
      </c>
      <c r="E1010" s="16" t="str">
        <f t="shared" si="127"/>
        <v>CAPÍTULO VIII. PODER EJECUTIVO</v>
      </c>
      <c r="F1010" s="16" t="str">
        <f t="shared" si="128"/>
        <v>No Contiene</v>
      </c>
      <c r="G1010" s="17" t="s">
        <v>2790</v>
      </c>
      <c r="H1010" s="16" t="s">
        <v>1304</v>
      </c>
      <c r="I1010" s="17" t="s">
        <v>2790</v>
      </c>
      <c r="J1010" s="17" t="str">
        <f t="shared" si="124"/>
        <v>Artículo 297 [5]</v>
      </c>
      <c r="K1010" s="17" t="str">
        <f t="shared" si="130"/>
        <v>Capítulo VIII. Poder Ejecutivo</v>
      </c>
      <c r="L1010" s="18" t="str">
        <f t="shared" si="129"/>
        <v>08 Capítulo VIII. Poder Ejecutivo</v>
      </c>
    </row>
    <row r="1011" spans="2:12" ht="51" x14ac:dyDescent="0.3">
      <c r="B1011" s="14">
        <f t="shared" si="125"/>
        <v>1010</v>
      </c>
      <c r="C1011" s="15" t="str">
        <f t="shared" si="123"/>
        <v>1</v>
      </c>
      <c r="D1011" s="16" t="str">
        <f t="shared" si="126"/>
        <v>1. A la Presidenta o al Presidente de la República le corresponde la conducción de la defensa nacional y desempeña la jefatura suprema de las Fuerzas Armadas. Ejercerá el mando a través del ministerio a cargo de la defensa nacional.</v>
      </c>
      <c r="E1011" s="16" t="str">
        <f t="shared" si="127"/>
        <v>CAPÍTULO VIII. PODER EJECUTIVO</v>
      </c>
      <c r="F1011" s="16" t="str">
        <f t="shared" si="128"/>
        <v>No Contiene</v>
      </c>
      <c r="G1011" s="17" t="s">
        <v>2796</v>
      </c>
      <c r="H1011" s="16" t="s">
        <v>1306</v>
      </c>
      <c r="I1011" s="17" t="s">
        <v>2796</v>
      </c>
      <c r="J1011" s="17" t="str">
        <f t="shared" si="124"/>
        <v>Artículo 298 [1]</v>
      </c>
      <c r="K1011" s="17" t="str">
        <f t="shared" si="130"/>
        <v>Capítulo VIII. Poder Ejecutivo</v>
      </c>
      <c r="L1011" s="18" t="str">
        <f t="shared" si="129"/>
        <v>08 Capítulo VIII. Poder Ejecutivo</v>
      </c>
    </row>
    <row r="1012" spans="2:12" ht="81.599999999999994" x14ac:dyDescent="0.3">
      <c r="B1012" s="14">
        <f t="shared" si="125"/>
        <v>1011</v>
      </c>
      <c r="C1012" s="15" t="str">
        <f t="shared" si="123"/>
        <v>2</v>
      </c>
      <c r="D1012" s="16" t="str">
        <f t="shared" si="126"/>
        <v>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v>
      </c>
      <c r="E1012" s="16" t="str">
        <f t="shared" si="127"/>
        <v>CAPÍTULO VIII. PODER EJECUTIVO</v>
      </c>
      <c r="F1012" s="16" t="str">
        <f t="shared" si="128"/>
        <v>No Contiene</v>
      </c>
      <c r="G1012" s="17" t="s">
        <v>2796</v>
      </c>
      <c r="H1012" s="16" t="s">
        <v>1307</v>
      </c>
      <c r="I1012" s="17" t="s">
        <v>2796</v>
      </c>
      <c r="J1012" s="17" t="str">
        <f t="shared" si="124"/>
        <v>Artículo 298 [2]</v>
      </c>
      <c r="K1012" s="17" t="str">
        <f t="shared" si="130"/>
        <v>Capítulo VIII. Poder Ejecutivo</v>
      </c>
      <c r="L1012" s="18" t="str">
        <f t="shared" si="129"/>
        <v>08 Capítulo VIII. Poder Ejecutivo</v>
      </c>
    </row>
    <row r="1013" spans="2:12" ht="81.599999999999994" x14ac:dyDescent="0.3">
      <c r="B1013" s="14">
        <f t="shared" si="125"/>
        <v>1012</v>
      </c>
      <c r="C1013" s="15" t="str">
        <f t="shared" si="123"/>
        <v>1</v>
      </c>
      <c r="D1013" s="16" t="str">
        <f t="shared" si="126"/>
        <v>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v>
      </c>
      <c r="E1013" s="16" t="str">
        <f t="shared" si="127"/>
        <v>CAPÍTULO VIII. PODER EJECUTIVO</v>
      </c>
      <c r="F1013" s="16" t="str">
        <f t="shared" si="128"/>
        <v>No Contiene</v>
      </c>
      <c r="G1013" s="17" t="s">
        <v>2799</v>
      </c>
      <c r="H1013" s="16" t="s">
        <v>3928</v>
      </c>
      <c r="I1013" s="17" t="s">
        <v>2799</v>
      </c>
      <c r="J1013" s="17" t="str">
        <f t="shared" si="124"/>
        <v>Artículo 299 [1]</v>
      </c>
      <c r="K1013" s="17" t="str">
        <f t="shared" si="130"/>
        <v>Capítulo VIII. Poder Ejecutivo</v>
      </c>
      <c r="L1013" s="18" t="str">
        <f t="shared" si="129"/>
        <v>08 Capítulo VIII. Poder Ejecutivo</v>
      </c>
    </row>
    <row r="1014" spans="2:12" ht="51" x14ac:dyDescent="0.3">
      <c r="B1014" s="14">
        <f t="shared" si="125"/>
        <v>1013</v>
      </c>
      <c r="C1014" s="15" t="str">
        <f t="shared" si="123"/>
        <v>2</v>
      </c>
      <c r="D1014" s="16" t="str">
        <f t="shared" si="126"/>
        <v>2. Estas deben incorporar la perspectiva de género en el desempeño de sus funciones, promover la paridad en espacios de toma de decisión y actuar con respeto al derecho internacional y a los derechos fundamentales garantizados en la Constitución.</v>
      </c>
      <c r="E1014" s="16" t="str">
        <f t="shared" si="127"/>
        <v>CAPÍTULO VIII. PODER EJECUTIVO</v>
      </c>
      <c r="F1014" s="16" t="str">
        <f t="shared" si="128"/>
        <v>No Contiene</v>
      </c>
      <c r="G1014" s="17" t="s">
        <v>2799</v>
      </c>
      <c r="H1014" s="16" t="s">
        <v>1310</v>
      </c>
      <c r="I1014" s="17" t="s">
        <v>2799</v>
      </c>
      <c r="J1014" s="17" t="str">
        <f t="shared" si="124"/>
        <v>Artículo 299 [2]</v>
      </c>
      <c r="K1014" s="17" t="str">
        <f t="shared" si="130"/>
        <v>Capítulo VIII. Poder Ejecutivo</v>
      </c>
      <c r="L1014" s="18" t="str">
        <f t="shared" si="129"/>
        <v>08 Capítulo VIII. Poder Ejecutivo</v>
      </c>
    </row>
    <row r="1015" spans="2:12" ht="28.8" x14ac:dyDescent="0.3">
      <c r="B1015" s="14">
        <f t="shared" si="125"/>
        <v>1014</v>
      </c>
      <c r="C1015" s="15" t="str">
        <f t="shared" si="123"/>
        <v>3</v>
      </c>
      <c r="D1015" s="16" t="str">
        <f t="shared" si="126"/>
        <v>3. Son instituciones profesionales, jerarquizadas, disciplinadas, obedientes y no deliberantes.</v>
      </c>
      <c r="E1015" s="16" t="str">
        <f t="shared" si="127"/>
        <v>CAPÍTULO VIII. PODER EJECUTIVO</v>
      </c>
      <c r="F1015" s="16" t="str">
        <f t="shared" si="128"/>
        <v>No Contiene</v>
      </c>
      <c r="G1015" s="17" t="s">
        <v>2799</v>
      </c>
      <c r="H1015" s="16" t="s">
        <v>3926</v>
      </c>
      <c r="I1015" s="17" t="s">
        <v>2799</v>
      </c>
      <c r="J1015" s="17" t="str">
        <f t="shared" si="124"/>
        <v>Artículo 299 [3]</v>
      </c>
      <c r="K1015" s="17" t="str">
        <f t="shared" si="130"/>
        <v>Capítulo VIII. Poder Ejecutivo</v>
      </c>
      <c r="L1015" s="18" t="str">
        <f t="shared" si="129"/>
        <v>08 Capítulo VIII. Poder Ejecutivo</v>
      </c>
    </row>
    <row r="1016" spans="2:12" ht="51" x14ac:dyDescent="0.3">
      <c r="B1016" s="14">
        <f t="shared" si="125"/>
        <v>1015</v>
      </c>
      <c r="C1016" s="15" t="str">
        <f t="shared" si="123"/>
        <v>4</v>
      </c>
      <c r="D1016" s="16" t="str">
        <f t="shared" si="126"/>
        <v>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v>
      </c>
      <c r="E1016" s="16" t="str">
        <f t="shared" si="127"/>
        <v>CAPÍTULO VIII. PODER EJECUTIVO</v>
      </c>
      <c r="F1016" s="16" t="str">
        <f t="shared" si="128"/>
        <v>No Contiene</v>
      </c>
      <c r="G1016" s="17" t="s">
        <v>2799</v>
      </c>
      <c r="H1016" s="16" t="s">
        <v>3929</v>
      </c>
      <c r="I1016" s="17" t="s">
        <v>2799</v>
      </c>
      <c r="J1016" s="17" t="str">
        <f t="shared" si="124"/>
        <v>Artículo 299 [4]</v>
      </c>
      <c r="K1016" s="17" t="str">
        <f t="shared" si="130"/>
        <v>Capítulo VIII. Poder Ejecutivo</v>
      </c>
      <c r="L1016" s="18" t="str">
        <f t="shared" si="129"/>
        <v>08 Capítulo VIII. Poder Ejecutivo</v>
      </c>
    </row>
    <row r="1017" spans="2:12" ht="40.799999999999997" x14ac:dyDescent="0.3">
      <c r="B1017" s="14">
        <f t="shared" si="125"/>
        <v>1016</v>
      </c>
      <c r="C1017" s="15" t="str">
        <f t="shared" si="123"/>
        <v>5</v>
      </c>
      <c r="D1017" s="16" t="str">
        <f t="shared" si="126"/>
        <v>5. El ingreso y la formación en las Fuerzas Armadas será gratuito y no discriminatorio, en el modo que establezca la ley. La educación militar se funda en el respeto a los derechos humanos.</v>
      </c>
      <c r="E1017" s="16" t="str">
        <f t="shared" si="127"/>
        <v>CAPÍTULO VIII. PODER EJECUTIVO</v>
      </c>
      <c r="F1017" s="16" t="str">
        <f t="shared" si="128"/>
        <v>No Contiene</v>
      </c>
      <c r="G1017" s="17" t="s">
        <v>2799</v>
      </c>
      <c r="H1017" s="16" t="s">
        <v>1312</v>
      </c>
      <c r="I1017" s="17" t="s">
        <v>2799</v>
      </c>
      <c r="J1017" s="17" t="str">
        <f t="shared" si="124"/>
        <v>Artículo 299 [5]</v>
      </c>
      <c r="K1017" s="17" t="str">
        <f t="shared" si="130"/>
        <v>Capítulo VIII. Poder Ejecutivo</v>
      </c>
      <c r="L1017" s="18" t="str">
        <f t="shared" si="129"/>
        <v>08 Capítulo VIII. Poder Ejecutivo</v>
      </c>
    </row>
    <row r="1018" spans="2:12" ht="30.6" x14ac:dyDescent="0.3">
      <c r="B1018" s="14">
        <f t="shared" si="125"/>
        <v>1017</v>
      </c>
      <c r="C1018" s="15" t="str">
        <f t="shared" si="123"/>
        <v>6</v>
      </c>
      <c r="D1018" s="16" t="str">
        <f t="shared" si="126"/>
        <v>6. La ley regulará la organización de la defensa, su institucionalidad, su estructura y empleo conjunto, sus jefaturas, su mando y la carrera militar.</v>
      </c>
      <c r="E1018" s="16" t="str">
        <f t="shared" si="127"/>
        <v>CAPÍTULO VIII. PODER EJECUTIVO</v>
      </c>
      <c r="F1018" s="16" t="str">
        <f t="shared" si="128"/>
        <v>No Contiene</v>
      </c>
      <c r="G1018" s="17" t="s">
        <v>2799</v>
      </c>
      <c r="H1018" s="16" t="s">
        <v>1313</v>
      </c>
      <c r="I1018" s="17" t="s">
        <v>2799</v>
      </c>
      <c r="J1018" s="17" t="str">
        <f t="shared" si="124"/>
        <v>Artículo 299 [6]</v>
      </c>
      <c r="K1018" s="17" t="str">
        <f t="shared" si="130"/>
        <v>Capítulo VIII. Poder Ejecutivo</v>
      </c>
      <c r="L1018" s="18" t="str">
        <f t="shared" si="129"/>
        <v>08 Capítulo VIII. Poder Ejecutivo</v>
      </c>
    </row>
    <row r="1019" spans="2:12" ht="71.400000000000006" x14ac:dyDescent="0.3">
      <c r="B1019" s="14">
        <f t="shared" si="125"/>
        <v>1018</v>
      </c>
      <c r="C1019" s="15" t="str">
        <f t="shared" si="123"/>
        <v>1</v>
      </c>
      <c r="D1019" s="16" t="str">
        <f t="shared" si="126"/>
        <v>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v>
      </c>
      <c r="E1019" s="16" t="str">
        <f t="shared" si="127"/>
        <v>CAPÍTULO VIII. PODER EJECUTIVO</v>
      </c>
      <c r="F1019" s="16" t="str">
        <f t="shared" si="128"/>
        <v>No Contiene</v>
      </c>
      <c r="G1019" s="17" t="s">
        <v>2805</v>
      </c>
      <c r="H1019" s="16" t="s">
        <v>3930</v>
      </c>
      <c r="I1019" s="17" t="s">
        <v>2805</v>
      </c>
      <c r="J1019" s="17" t="str">
        <f t="shared" si="124"/>
        <v>Artículo 300 [1]</v>
      </c>
      <c r="K1019" s="17" t="str">
        <f t="shared" si="130"/>
        <v>Capítulo VIII. Poder Ejecutivo</v>
      </c>
      <c r="L1019" s="18" t="str">
        <f t="shared" si="129"/>
        <v>08 Capítulo VIII. Poder Ejecutivo</v>
      </c>
    </row>
    <row r="1020" spans="2:12" ht="51" x14ac:dyDescent="0.3">
      <c r="B1020" s="14">
        <f t="shared" si="125"/>
        <v>1019</v>
      </c>
      <c r="C1020" s="15" t="str">
        <f t="shared" si="123"/>
        <v>2</v>
      </c>
      <c r="D1020" s="16" t="str">
        <f t="shared" si="126"/>
        <v>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v>
      </c>
      <c r="E1020" s="16" t="str">
        <f t="shared" si="127"/>
        <v>CAPÍTULO VIII. PODER EJECUTIVO</v>
      </c>
      <c r="F1020" s="16" t="str">
        <f t="shared" si="128"/>
        <v>No Contiene</v>
      </c>
      <c r="G1020" s="17" t="s">
        <v>2805</v>
      </c>
      <c r="H1020" s="16" t="s">
        <v>3931</v>
      </c>
      <c r="I1020" s="17" t="s">
        <v>2805</v>
      </c>
      <c r="J1020" s="17" t="str">
        <f t="shared" si="124"/>
        <v>Artículo 300 [2]</v>
      </c>
      <c r="K1020" s="17" t="str">
        <f t="shared" si="130"/>
        <v>Capítulo VIII. Poder Ejecutivo</v>
      </c>
      <c r="L1020" s="18" t="str">
        <f t="shared" si="129"/>
        <v>08 Capítulo VIII. Poder Ejecutivo</v>
      </c>
    </row>
    <row r="1021" spans="2:12" ht="71.400000000000006" x14ac:dyDescent="0.3">
      <c r="B1021" s="14">
        <f t="shared" si="125"/>
        <v>1020</v>
      </c>
      <c r="C1021" s="15" t="str">
        <f t="shared" si="123"/>
        <v>1</v>
      </c>
      <c r="D1021" s="16" t="str">
        <f t="shared" si="126"/>
        <v>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v>
      </c>
      <c r="E1021" s="16" t="str">
        <f t="shared" si="127"/>
        <v>CAPÍTULO VIII. PODER EJECUTIVO</v>
      </c>
      <c r="F1021" s="16" t="str">
        <f t="shared" si="128"/>
        <v>No Contiene</v>
      </c>
      <c r="G1021" s="17" t="s">
        <v>2808</v>
      </c>
      <c r="H1021" s="16" t="s">
        <v>3932</v>
      </c>
      <c r="I1021" s="17" t="s">
        <v>2808</v>
      </c>
      <c r="J1021" s="17" t="str">
        <f t="shared" si="124"/>
        <v>Artículo 301 [1]</v>
      </c>
      <c r="K1021" s="17" t="str">
        <f t="shared" si="130"/>
        <v>Capítulo VIII. Poder Ejecutivo</v>
      </c>
      <c r="L1021" s="18" t="str">
        <f t="shared" si="129"/>
        <v>08 Capítulo VIII. Poder Ejecutivo</v>
      </c>
    </row>
    <row r="1022" spans="2:12" ht="142.80000000000001" x14ac:dyDescent="0.3">
      <c r="B1022" s="14">
        <f t="shared" si="125"/>
        <v>1021</v>
      </c>
      <c r="C1022" s="15" t="str">
        <f t="shared" si="123"/>
        <v>2</v>
      </c>
      <c r="D1022" s="16" t="str">
        <f t="shared" si="126"/>
        <v>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v>
      </c>
      <c r="E1022" s="16" t="str">
        <f t="shared" si="127"/>
        <v>CAPÍTULO VIII. PODER EJECUTIVO</v>
      </c>
      <c r="F1022" s="16" t="str">
        <f t="shared" si="128"/>
        <v>No Contiene</v>
      </c>
      <c r="G1022" s="17" t="s">
        <v>2808</v>
      </c>
      <c r="H1022" s="16" t="s">
        <v>3933</v>
      </c>
      <c r="I1022" s="17" t="s">
        <v>2808</v>
      </c>
      <c r="J1022" s="17" t="str">
        <f t="shared" si="124"/>
        <v>Artículo 301 [2]</v>
      </c>
      <c r="K1022" s="17" t="str">
        <f t="shared" si="130"/>
        <v>Capítulo VIII. Poder Ejecutivo</v>
      </c>
      <c r="L1022" s="18" t="str">
        <f t="shared" si="129"/>
        <v>08 Capítulo VIII. Poder Ejecutivo</v>
      </c>
    </row>
    <row r="1023" spans="2:12" ht="71.400000000000006" x14ac:dyDescent="0.3">
      <c r="B1023" s="14">
        <f t="shared" si="125"/>
        <v>1022</v>
      </c>
      <c r="C1023" s="15" t="str">
        <f t="shared" si="123"/>
        <v>3</v>
      </c>
      <c r="D1023" s="16" t="str">
        <f t="shared" si="126"/>
        <v>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v>
      </c>
      <c r="E1023" s="16" t="str">
        <f t="shared" si="127"/>
        <v>CAPÍTULO VIII. PODER EJECUTIVO</v>
      </c>
      <c r="F1023" s="16" t="str">
        <f t="shared" si="128"/>
        <v>No Contiene</v>
      </c>
      <c r="G1023" s="17" t="s">
        <v>2808</v>
      </c>
      <c r="H1023" s="16" t="s">
        <v>3934</v>
      </c>
      <c r="I1023" s="17" t="s">
        <v>2808</v>
      </c>
      <c r="J1023" s="17" t="str">
        <f t="shared" si="124"/>
        <v>Artículo 301 [3]</v>
      </c>
      <c r="K1023" s="17" t="str">
        <f t="shared" si="130"/>
        <v>Capítulo VIII. Poder Ejecutivo</v>
      </c>
      <c r="L1023" s="18" t="str">
        <f t="shared" si="129"/>
        <v>08 Capítulo VIII. Poder Ejecutivo</v>
      </c>
    </row>
    <row r="1024" spans="2:12" ht="71.400000000000006" x14ac:dyDescent="0.3">
      <c r="B1024" s="14">
        <f t="shared" si="125"/>
        <v>1023</v>
      </c>
      <c r="C1024" s="15" t="str">
        <f t="shared" si="123"/>
        <v>4</v>
      </c>
      <c r="D1024" s="16" t="str">
        <f t="shared" si="126"/>
        <v>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v>
      </c>
      <c r="E1024" s="16" t="str">
        <f t="shared" si="127"/>
        <v>CAPÍTULO VIII. PODER EJECUTIVO</v>
      </c>
      <c r="F1024" s="16" t="str">
        <f t="shared" si="128"/>
        <v>No Contiene</v>
      </c>
      <c r="G1024" s="17" t="s">
        <v>2808</v>
      </c>
      <c r="H1024" s="16" t="s">
        <v>3935</v>
      </c>
      <c r="I1024" s="17" t="s">
        <v>2808</v>
      </c>
      <c r="J1024" s="17" t="str">
        <f t="shared" si="124"/>
        <v>Artículo 301 [4]</v>
      </c>
      <c r="K1024" s="17" t="str">
        <f t="shared" si="130"/>
        <v>Capítulo VIII. Poder Ejecutivo</v>
      </c>
      <c r="L1024" s="18" t="str">
        <f t="shared" si="129"/>
        <v>08 Capítulo VIII. Poder Ejecutivo</v>
      </c>
    </row>
    <row r="1025" spans="2:12" ht="71.400000000000006" x14ac:dyDescent="0.3">
      <c r="B1025" s="14">
        <f t="shared" si="125"/>
        <v>1024</v>
      </c>
      <c r="C1025" s="15" t="str">
        <f t="shared" si="123"/>
        <v>5</v>
      </c>
      <c r="D1025" s="16" t="str">
        <f t="shared" si="126"/>
        <v>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v>
      </c>
      <c r="E1025" s="16" t="str">
        <f t="shared" si="127"/>
        <v>CAPÍTULO VIII. PODER EJECUTIVO</v>
      </c>
      <c r="F1025" s="16" t="str">
        <f t="shared" si="128"/>
        <v>No Contiene</v>
      </c>
      <c r="G1025" s="17" t="s">
        <v>2808</v>
      </c>
      <c r="H1025" s="16" t="s">
        <v>3936</v>
      </c>
      <c r="I1025" s="17" t="s">
        <v>2808</v>
      </c>
      <c r="J1025" s="17" t="str">
        <f t="shared" si="124"/>
        <v>Artículo 301 [5]</v>
      </c>
      <c r="K1025" s="17" t="str">
        <f t="shared" si="130"/>
        <v>Capítulo VIII. Poder Ejecutivo</v>
      </c>
      <c r="L1025" s="18" t="str">
        <f t="shared" si="129"/>
        <v>08 Capítulo VIII. Poder Ejecutivo</v>
      </c>
    </row>
    <row r="1026" spans="2:12" ht="40.799999999999997" x14ac:dyDescent="0.3">
      <c r="B1026" s="14">
        <f t="shared" si="125"/>
        <v>1025</v>
      </c>
      <c r="C1026" s="15" t="str">
        <f t="shared" si="123"/>
        <v>6</v>
      </c>
      <c r="D1026" s="16" t="str">
        <f t="shared" si="126"/>
        <v>6. Por la declaración del estado de sitio, la Presidenta o el Presidente de la República podrá restringir la libertad de circulación y el derecho de asociación. Podrá, además, suspender o restringir el ejercicio del derecho de reunión.</v>
      </c>
      <c r="E1026" s="16" t="str">
        <f t="shared" si="127"/>
        <v>CAPÍTULO VIII. PODER EJECUTIVO</v>
      </c>
      <c r="F1026" s="16" t="str">
        <f t="shared" si="128"/>
        <v>No Contiene</v>
      </c>
      <c r="G1026" s="17" t="s">
        <v>2808</v>
      </c>
      <c r="H1026" s="16" t="s">
        <v>3937</v>
      </c>
      <c r="I1026" s="17" t="s">
        <v>2808</v>
      </c>
      <c r="J1026" s="17" t="str">
        <f t="shared" si="124"/>
        <v>Artículo 301 [6]</v>
      </c>
      <c r="K1026" s="17" t="str">
        <f t="shared" si="130"/>
        <v>Capítulo VIII. Poder Ejecutivo</v>
      </c>
      <c r="L1026" s="18" t="str">
        <f t="shared" si="129"/>
        <v>08 Capítulo VIII. Poder Ejecutivo</v>
      </c>
    </row>
    <row r="1027" spans="2:12" ht="61.2" x14ac:dyDescent="0.3">
      <c r="B1027" s="14">
        <f t="shared" si="125"/>
        <v>1026</v>
      </c>
      <c r="C1027" s="15" t="str">
        <f t="shared" ref="C1027:C1090" si="131">+LEFT(D1027,1)</f>
        <v>7</v>
      </c>
      <c r="D1027" s="16" t="str">
        <f t="shared" si="126"/>
        <v>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v>
      </c>
      <c r="E1027" s="16" t="str">
        <f t="shared" si="127"/>
        <v>CAPÍTULO VIII. PODER EJECUTIVO</v>
      </c>
      <c r="F1027" s="16" t="str">
        <f t="shared" si="128"/>
        <v>No Contiene</v>
      </c>
      <c r="G1027" s="17" t="s">
        <v>2808</v>
      </c>
      <c r="H1027" s="16" t="s">
        <v>3938</v>
      </c>
      <c r="I1027" s="17" t="s">
        <v>2808</v>
      </c>
      <c r="J1027" s="17" t="str">
        <f t="shared" ref="J1027:J1090" si="132">+IF(C1027="",I1027,I1027&amp;" ["&amp;C1027&amp;"]")</f>
        <v>Artículo 301 [7]</v>
      </c>
      <c r="K1027" s="17" t="str">
        <f t="shared" si="130"/>
        <v>Capítulo VIII. Poder Ejecutivo</v>
      </c>
      <c r="L1027" s="18" t="str">
        <f t="shared" si="129"/>
        <v>08 Capítulo VIII. Poder Ejecutivo</v>
      </c>
    </row>
    <row r="1028" spans="2:12" ht="81.599999999999994" x14ac:dyDescent="0.3">
      <c r="B1028" s="14">
        <f t="shared" si="125"/>
        <v>1027</v>
      </c>
      <c r="C1028" s="15" t="str">
        <f t="shared" si="131"/>
        <v>1</v>
      </c>
      <c r="D1028" s="16" t="str">
        <f t="shared" si="126"/>
        <v>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v>
      </c>
      <c r="E1028" s="16" t="str">
        <f t="shared" si="127"/>
        <v>CAPÍTULO VIII. PODER EJECUTIVO</v>
      </c>
      <c r="F1028" s="16" t="str">
        <f t="shared" si="128"/>
        <v>No Contiene</v>
      </c>
      <c r="G1028" s="17" t="s">
        <v>2816</v>
      </c>
      <c r="H1028" s="16" t="s">
        <v>3939</v>
      </c>
      <c r="I1028" s="17" t="s">
        <v>2816</v>
      </c>
      <c r="J1028" s="17" t="str">
        <f t="shared" si="132"/>
        <v>Artículo 302 [1]</v>
      </c>
      <c r="K1028" s="17" t="str">
        <f t="shared" si="130"/>
        <v>Capítulo VIII. Poder Ejecutivo</v>
      </c>
      <c r="L1028" s="18" t="str">
        <f t="shared" si="129"/>
        <v>08 Capítulo VIII. Poder Ejecutivo</v>
      </c>
    </row>
    <row r="1029" spans="2:12" ht="30.6" x14ac:dyDescent="0.3">
      <c r="B1029" s="14">
        <f t="shared" ref="B1029:B1092" si="133">+B1028+1</f>
        <v>1028</v>
      </c>
      <c r="C1029" s="15" t="str">
        <f t="shared" si="131"/>
        <v>2</v>
      </c>
      <c r="D1029" s="16" t="str">
        <f t="shared" ref="D1029:D1092" si="134">+H1029</f>
        <v>2. La Presidenta o el Presidente de la República estará obligado a informar al Congreso de Diputadas y Diputados de las medidas adoptadas.</v>
      </c>
      <c r="E1029" s="16" t="str">
        <f t="shared" ref="E1029:E1092" si="135">+E1028</f>
        <v>CAPÍTULO VIII. PODER EJECUTIVO</v>
      </c>
      <c r="F1029" s="16" t="str">
        <f t="shared" ref="F1029:F1092" si="136">+F1028</f>
        <v>No Contiene</v>
      </c>
      <c r="G1029" s="17" t="s">
        <v>2816</v>
      </c>
      <c r="H1029" s="16" t="s">
        <v>1327</v>
      </c>
      <c r="I1029" s="17" t="s">
        <v>2816</v>
      </c>
      <c r="J1029" s="17" t="str">
        <f t="shared" si="132"/>
        <v>Artículo 302 [2]</v>
      </c>
      <c r="K1029" s="17" t="str">
        <f t="shared" si="130"/>
        <v>Capítulo VIII. Poder Ejecutivo</v>
      </c>
      <c r="L1029" s="18" t="str">
        <f t="shared" ref="L1029:L1092" si="137">+L1028</f>
        <v>08 Capítulo VIII. Poder Ejecutivo</v>
      </c>
    </row>
    <row r="1030" spans="2:12" ht="71.400000000000006" x14ac:dyDescent="0.3">
      <c r="B1030" s="14">
        <f t="shared" si="133"/>
        <v>1029</v>
      </c>
      <c r="C1030" s="15" t="str">
        <f t="shared" si="131"/>
        <v>3</v>
      </c>
      <c r="D1030" s="16" t="str">
        <f t="shared" si="134"/>
        <v>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v>
      </c>
      <c r="E1030" s="16" t="str">
        <f t="shared" si="135"/>
        <v>CAPÍTULO VIII. PODER EJECUTIVO</v>
      </c>
      <c r="F1030" s="16" t="str">
        <f t="shared" si="136"/>
        <v>No Contiene</v>
      </c>
      <c r="G1030" s="17" t="s">
        <v>2816</v>
      </c>
      <c r="H1030" s="16" t="s">
        <v>3940</v>
      </c>
      <c r="I1030" s="17" t="s">
        <v>2816</v>
      </c>
      <c r="J1030" s="17" t="str">
        <f t="shared" si="132"/>
        <v>Artículo 302 [3]</v>
      </c>
      <c r="K1030" s="17" t="str">
        <f t="shared" si="130"/>
        <v>Capítulo VIII. Poder Ejecutivo</v>
      </c>
      <c r="L1030" s="18" t="str">
        <f t="shared" si="137"/>
        <v>08 Capítulo VIII. Poder Ejecutivo</v>
      </c>
    </row>
    <row r="1031" spans="2:12" ht="51" x14ac:dyDescent="0.3">
      <c r="B1031" s="14">
        <f t="shared" si="133"/>
        <v>1030</v>
      </c>
      <c r="C1031" s="15" t="str">
        <f t="shared" si="131"/>
        <v>4</v>
      </c>
      <c r="D1031" s="16" t="str">
        <f t="shared" si="134"/>
        <v>4. La Presidenta o el Presidente de la República podrá solicitar la prórroga del estado de catástrofe, para lo cual requerirá la aprobación, en sesión conjunta, de la mayoría de integrantes en ejercicio del Congreso de Diputadas y Diputados y de la Cámara de las Regiones.</v>
      </c>
      <c r="E1031" s="16" t="str">
        <f t="shared" si="135"/>
        <v>CAPÍTULO VIII. PODER EJECUTIVO</v>
      </c>
      <c r="F1031" s="16" t="str">
        <f t="shared" si="136"/>
        <v>No Contiene</v>
      </c>
      <c r="G1031" s="17" t="s">
        <v>2816</v>
      </c>
      <c r="H1031" s="16" t="s">
        <v>3941</v>
      </c>
      <c r="I1031" s="17" t="s">
        <v>2816</v>
      </c>
      <c r="J1031" s="17" t="str">
        <f t="shared" si="132"/>
        <v>Artículo 302 [4]</v>
      </c>
      <c r="K1031" s="17" t="str">
        <f t="shared" si="130"/>
        <v>Capítulo VIII. Poder Ejecutivo</v>
      </c>
      <c r="L1031" s="18" t="str">
        <f t="shared" si="137"/>
        <v>08 Capítulo VIII. Poder Ejecutivo</v>
      </c>
    </row>
    <row r="1032" spans="2:12" ht="81.599999999999994" x14ac:dyDescent="0.3">
      <c r="B1032" s="14">
        <f t="shared" si="133"/>
        <v>1031</v>
      </c>
      <c r="C1032" s="15" t="str">
        <f t="shared" si="131"/>
        <v>5</v>
      </c>
      <c r="D1032" s="16" t="str">
        <f t="shared" si="134"/>
        <v>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v>
      </c>
      <c r="E1032" s="16" t="str">
        <f t="shared" si="135"/>
        <v>CAPÍTULO VIII. PODER EJECUTIVO</v>
      </c>
      <c r="F1032" s="16" t="str">
        <f t="shared" si="136"/>
        <v>No Contiene</v>
      </c>
      <c r="G1032" s="17" t="s">
        <v>2816</v>
      </c>
      <c r="H1032" s="16" t="s">
        <v>3942</v>
      </c>
      <c r="I1032" s="17" t="s">
        <v>2816</v>
      </c>
      <c r="J1032" s="17" t="str">
        <f t="shared" si="132"/>
        <v>Artículo 302 [5]</v>
      </c>
      <c r="K1032" s="17" t="str">
        <f t="shared" si="130"/>
        <v>Capítulo VIII. Poder Ejecutivo</v>
      </c>
      <c r="L1032" s="18" t="str">
        <f t="shared" si="137"/>
        <v>08 Capítulo VIII. Poder Ejecutivo</v>
      </c>
    </row>
    <row r="1033" spans="2:12" ht="51" x14ac:dyDescent="0.3">
      <c r="B1033" s="14">
        <f t="shared" si="133"/>
        <v>1032</v>
      </c>
      <c r="C1033" s="15" t="str">
        <f t="shared" si="131"/>
        <v>1</v>
      </c>
      <c r="D1033" s="16" t="str">
        <f t="shared" si="134"/>
        <v>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v>
      </c>
      <c r="E1033" s="16" t="str">
        <f t="shared" si="135"/>
        <v>CAPÍTULO VIII. PODER EJECUTIVO</v>
      </c>
      <c r="F1033" s="16" t="str">
        <f t="shared" si="136"/>
        <v>No Contiene</v>
      </c>
      <c r="G1033" s="17" t="s">
        <v>2822</v>
      </c>
      <c r="H1033" s="16" t="s">
        <v>3943</v>
      </c>
      <c r="I1033" s="17" t="s">
        <v>2822</v>
      </c>
      <c r="J1033" s="17" t="str">
        <f t="shared" si="132"/>
        <v>Artículo 303 [1]</v>
      </c>
      <c r="K1033" s="17" t="str">
        <f t="shared" si="130"/>
        <v>Capítulo VIII. Poder Ejecutivo</v>
      </c>
      <c r="L1033" s="18" t="str">
        <f t="shared" si="137"/>
        <v>08 Capítulo VIII. Poder Ejecutivo</v>
      </c>
    </row>
    <row r="1034" spans="2:12" ht="102" x14ac:dyDescent="0.3">
      <c r="B1034" s="14">
        <f t="shared" si="133"/>
        <v>1033</v>
      </c>
      <c r="C1034" s="15" t="str">
        <f t="shared" si="131"/>
        <v>2</v>
      </c>
      <c r="D1034" s="16" t="str">
        <f t="shared" si="134"/>
        <v>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v>
      </c>
      <c r="E1034" s="16" t="str">
        <f t="shared" si="135"/>
        <v>CAPÍTULO VIII. PODER EJECUTIVO</v>
      </c>
      <c r="F1034" s="16" t="str">
        <f t="shared" si="136"/>
        <v>No Contiene</v>
      </c>
      <c r="G1034" s="17" t="s">
        <v>2822</v>
      </c>
      <c r="H1034" s="16" t="s">
        <v>1333</v>
      </c>
      <c r="I1034" s="17" t="s">
        <v>2822</v>
      </c>
      <c r="J1034" s="17" t="str">
        <f t="shared" si="132"/>
        <v>Artículo 303 [2]</v>
      </c>
      <c r="K1034" s="17" t="str">
        <f t="shared" si="130"/>
        <v>Capítulo VIII. Poder Ejecutivo</v>
      </c>
      <c r="L1034" s="18" t="str">
        <f t="shared" si="137"/>
        <v>08 Capítulo VIII. Poder Ejecutivo</v>
      </c>
    </row>
    <row r="1035" spans="2:12" ht="40.799999999999997" x14ac:dyDescent="0.3">
      <c r="B1035" s="14">
        <f t="shared" si="133"/>
        <v>1034</v>
      </c>
      <c r="C1035" s="15" t="str">
        <f t="shared" si="131"/>
        <v>3</v>
      </c>
      <c r="D1035" s="16" t="str">
        <f t="shared" si="134"/>
        <v>3. Todas las declaratorias de estado de excepción constitucional serán fundadas y especificarán los derechos que van a ser suspendidos, así como su extensión territorial y temporal.</v>
      </c>
      <c r="E1035" s="16" t="str">
        <f t="shared" si="135"/>
        <v>CAPÍTULO VIII. PODER EJECUTIVO</v>
      </c>
      <c r="F1035" s="16" t="str">
        <f t="shared" si="136"/>
        <v>No Contiene</v>
      </c>
      <c r="G1035" s="17" t="s">
        <v>2822</v>
      </c>
      <c r="H1035" s="16" t="s">
        <v>3944</v>
      </c>
      <c r="I1035" s="17" t="s">
        <v>2822</v>
      </c>
      <c r="J1035" s="17" t="str">
        <f t="shared" si="132"/>
        <v>Artículo 303 [3]</v>
      </c>
      <c r="K1035" s="17" t="str">
        <f t="shared" si="130"/>
        <v>Capítulo VIII. Poder Ejecutivo</v>
      </c>
      <c r="L1035" s="18" t="str">
        <f t="shared" si="137"/>
        <v>08 Capítulo VIII. Poder Ejecutivo</v>
      </c>
    </row>
    <row r="1036" spans="2:12" ht="30.6" x14ac:dyDescent="0.3">
      <c r="B1036" s="14">
        <f t="shared" si="133"/>
        <v>1035</v>
      </c>
      <c r="C1036" s="15" t="str">
        <f t="shared" si="131"/>
        <v>4</v>
      </c>
      <c r="D1036" s="16" t="str">
        <f t="shared" si="134"/>
        <v>4. Las Fuerzas Armadas y policías deberán cumplir estrictamente las órdenes de la jefa o del jefe de estado de excepción a cargo.</v>
      </c>
      <c r="E1036" s="16" t="str">
        <f t="shared" si="135"/>
        <v>CAPÍTULO VIII. PODER EJECUTIVO</v>
      </c>
      <c r="F1036" s="16" t="str">
        <f t="shared" si="136"/>
        <v>No Contiene</v>
      </c>
      <c r="G1036" s="17" t="s">
        <v>2822</v>
      </c>
      <c r="H1036" s="16" t="s">
        <v>3945</v>
      </c>
      <c r="I1036" s="17" t="s">
        <v>2822</v>
      </c>
      <c r="J1036" s="17" t="str">
        <f t="shared" si="132"/>
        <v>Artículo 303 [4]</v>
      </c>
      <c r="K1036" s="17" t="str">
        <f t="shared" si="130"/>
        <v>Capítulo VIII. Poder Ejecutivo</v>
      </c>
      <c r="L1036" s="18" t="str">
        <f t="shared" si="137"/>
        <v>08 Capítulo VIII. Poder Ejecutivo</v>
      </c>
    </row>
    <row r="1037" spans="2:12" ht="30.6" x14ac:dyDescent="0.3">
      <c r="B1037" s="14">
        <f t="shared" si="133"/>
        <v>1036</v>
      </c>
      <c r="C1037" s="15" t="str">
        <f t="shared" si="131"/>
        <v>5</v>
      </c>
      <c r="D1037" s="16" t="str">
        <f t="shared" si="134"/>
        <v>5. Las medidas que se adopten durante los estados de excepción no podrán, bajo ninguna circunstancia, prolongarse más allá de su vigencia.</v>
      </c>
      <c r="E1037" s="16" t="str">
        <f t="shared" si="135"/>
        <v>CAPÍTULO VIII. PODER EJECUTIVO</v>
      </c>
      <c r="F1037" s="16" t="str">
        <f t="shared" si="136"/>
        <v>No Contiene</v>
      </c>
      <c r="G1037" s="17" t="s">
        <v>2822</v>
      </c>
      <c r="H1037" s="16" t="s">
        <v>3946</v>
      </c>
      <c r="I1037" s="17" t="s">
        <v>2822</v>
      </c>
      <c r="J1037" s="17" t="str">
        <f t="shared" si="132"/>
        <v>Artículo 303 [5]</v>
      </c>
      <c r="K1037" s="17" t="str">
        <f t="shared" si="130"/>
        <v>Capítulo VIII. Poder Ejecutivo</v>
      </c>
      <c r="L1037" s="18" t="str">
        <f t="shared" si="137"/>
        <v>08 Capítulo VIII. Poder Ejecutivo</v>
      </c>
    </row>
    <row r="1038" spans="2:12" ht="61.2" x14ac:dyDescent="0.3">
      <c r="B1038" s="14">
        <f t="shared" si="133"/>
        <v>1037</v>
      </c>
      <c r="C1038" s="15" t="str">
        <f t="shared" si="131"/>
        <v>1</v>
      </c>
      <c r="D1038" s="16" t="str">
        <f t="shared" si="134"/>
        <v>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v>
      </c>
      <c r="E1038" s="16" t="str">
        <f t="shared" si="135"/>
        <v>CAPÍTULO VIII. PODER EJECUTIVO</v>
      </c>
      <c r="F1038" s="16" t="str">
        <f t="shared" si="136"/>
        <v>No Contiene</v>
      </c>
      <c r="G1038" s="17" t="s">
        <v>2828</v>
      </c>
      <c r="H1038" s="16" t="s">
        <v>3947</v>
      </c>
      <c r="I1038" s="17" t="s">
        <v>2828</v>
      </c>
      <c r="J1038" s="17" t="str">
        <f t="shared" si="132"/>
        <v>Artículo 304 [1]</v>
      </c>
      <c r="K1038" s="17" t="str">
        <f t="shared" si="130"/>
        <v>Capítulo VIII. Poder Ejecutivo</v>
      </c>
      <c r="L1038" s="18" t="str">
        <f t="shared" si="137"/>
        <v>08 Capítulo VIII. Poder Ejecutivo</v>
      </c>
    </row>
    <row r="1039" spans="2:12" ht="91.8" x14ac:dyDescent="0.3">
      <c r="B1039" s="14">
        <f t="shared" si="133"/>
        <v>1038</v>
      </c>
      <c r="C1039" s="15" t="str">
        <f t="shared" si="131"/>
        <v>2</v>
      </c>
      <c r="D1039" s="16" t="str">
        <f t="shared" si="134"/>
        <v>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v>
      </c>
      <c r="E1039" s="16" t="str">
        <f t="shared" si="135"/>
        <v>CAPÍTULO VIII. PODER EJECUTIVO</v>
      </c>
      <c r="F1039" s="16" t="str">
        <f t="shared" si="136"/>
        <v>No Contiene</v>
      </c>
      <c r="G1039" s="17" t="s">
        <v>2828</v>
      </c>
      <c r="H1039" s="16" t="s">
        <v>3948</v>
      </c>
      <c r="I1039" s="17" t="s">
        <v>2828</v>
      </c>
      <c r="J1039" s="17" t="str">
        <f t="shared" si="132"/>
        <v>Artículo 304 [2]</v>
      </c>
      <c r="K1039" s="17" t="str">
        <f t="shared" si="130"/>
        <v>Capítulo VIII. Poder Ejecutivo</v>
      </c>
      <c r="L1039" s="18" t="str">
        <f t="shared" si="137"/>
        <v>08 Capítulo VIII. Poder Ejecutivo</v>
      </c>
    </row>
    <row r="1040" spans="2:12" ht="112.2" x14ac:dyDescent="0.3">
      <c r="B1040" s="14">
        <f t="shared" si="133"/>
        <v>1039</v>
      </c>
      <c r="C1040" s="15" t="str">
        <f t="shared" si="131"/>
        <v>1</v>
      </c>
      <c r="D1040" s="16" t="str">
        <f t="shared" si="134"/>
        <v>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v>
      </c>
      <c r="E1040" s="16" t="str">
        <f t="shared" si="135"/>
        <v>CAPÍTULO VIII. PODER EJECUTIVO</v>
      </c>
      <c r="F1040" s="16" t="str">
        <f t="shared" si="136"/>
        <v>No Contiene</v>
      </c>
      <c r="G1040" s="17" t="s">
        <v>2831</v>
      </c>
      <c r="H1040" s="16" t="s">
        <v>3949</v>
      </c>
      <c r="I1040" s="17" t="s">
        <v>2831</v>
      </c>
      <c r="J1040" s="17" t="str">
        <f t="shared" si="132"/>
        <v>Artículo 305 [1]</v>
      </c>
      <c r="K1040" s="17" t="str">
        <f t="shared" si="130"/>
        <v>Capítulo VIII. Poder Ejecutivo</v>
      </c>
      <c r="L1040" s="18" t="str">
        <f t="shared" si="137"/>
        <v>08 Capítulo VIII. Poder Ejecutivo</v>
      </c>
    </row>
    <row r="1041" spans="2:12" ht="71.400000000000006" x14ac:dyDescent="0.3">
      <c r="B1041" s="14">
        <f t="shared" si="133"/>
        <v>1040</v>
      </c>
      <c r="C1041" s="15" t="str">
        <f t="shared" si="131"/>
        <v>2</v>
      </c>
      <c r="D1041" s="16" t="str">
        <f t="shared" si="134"/>
        <v>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v>
      </c>
      <c r="E1041" s="16" t="str">
        <f t="shared" si="135"/>
        <v>CAPÍTULO VIII. PODER EJECUTIVO</v>
      </c>
      <c r="F1041" s="16" t="str">
        <f t="shared" si="136"/>
        <v>No Contiene</v>
      </c>
      <c r="G1041" s="17" t="s">
        <v>2831</v>
      </c>
      <c r="H1041" s="16" t="s">
        <v>3950</v>
      </c>
      <c r="I1041" s="17" t="s">
        <v>2831</v>
      </c>
      <c r="J1041" s="17" t="str">
        <f t="shared" si="132"/>
        <v>Artículo 305 [2]</v>
      </c>
      <c r="K1041" s="17" t="str">
        <f t="shared" si="130"/>
        <v>Capítulo VIII. Poder Ejecutivo</v>
      </c>
      <c r="L1041" s="18" t="str">
        <f t="shared" si="137"/>
        <v>08 Capítulo VIII. Poder Ejecutivo</v>
      </c>
    </row>
    <row r="1042" spans="2:12" ht="51" x14ac:dyDescent="0.3">
      <c r="B1042" s="14">
        <f t="shared" si="133"/>
        <v>1041</v>
      </c>
      <c r="C1042" s="15"/>
      <c r="D1042" s="16" t="str">
        <f t="shared" si="134"/>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v>
      </c>
      <c r="E1042" s="16" t="str">
        <f t="shared" si="135"/>
        <v>CAPÍTULO VIII. PODER EJECUTIVO</v>
      </c>
      <c r="F1042" s="16" t="str">
        <f t="shared" si="136"/>
        <v>No Contiene</v>
      </c>
      <c r="G1042" s="17" t="s">
        <v>2834</v>
      </c>
      <c r="H1042" s="16" t="s">
        <v>1344</v>
      </c>
      <c r="I1042" s="17" t="s">
        <v>2834</v>
      </c>
      <c r="J1042" s="17" t="str">
        <f t="shared" si="132"/>
        <v>Artículo 306</v>
      </c>
      <c r="K1042" s="17" t="str">
        <f t="shared" si="130"/>
        <v>Capítulo VIII. Poder Ejecutivo</v>
      </c>
      <c r="L1042" s="18" t="str">
        <f t="shared" si="137"/>
        <v>08 Capítulo VIII. Poder Ejecutivo</v>
      </c>
    </row>
    <row r="1043" spans="2:12" ht="71.400000000000006" x14ac:dyDescent="0.3">
      <c r="B1043" s="14">
        <f t="shared" si="133"/>
        <v>1042</v>
      </c>
      <c r="C1043" s="15" t="str">
        <f t="shared" si="131"/>
        <v>1</v>
      </c>
      <c r="D1043" s="16" t="str">
        <f t="shared" si="134"/>
        <v>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v>
      </c>
      <c r="E1043" s="19" t="s">
        <v>4262</v>
      </c>
      <c r="F1043" s="20" t="str">
        <f t="shared" si="136"/>
        <v>No Contiene</v>
      </c>
      <c r="G1043" s="17" t="s">
        <v>2836</v>
      </c>
      <c r="H1043" s="16" t="s">
        <v>3951</v>
      </c>
      <c r="I1043" s="17" t="s">
        <v>2836</v>
      </c>
      <c r="J1043" s="17" t="str">
        <f t="shared" si="132"/>
        <v>Artículo 307 [1]</v>
      </c>
      <c r="K1043" s="17" t="s">
        <v>4290</v>
      </c>
      <c r="L1043" s="18" t="s">
        <v>4289</v>
      </c>
    </row>
    <row r="1044" spans="2:12" ht="30.6" x14ac:dyDescent="0.3">
      <c r="B1044" s="14">
        <f t="shared" si="133"/>
        <v>1043</v>
      </c>
      <c r="C1044" s="15" t="str">
        <f t="shared" si="131"/>
        <v>2</v>
      </c>
      <c r="D1044" s="16" t="str">
        <f t="shared" si="134"/>
        <v>2. Se ejerce exclusivamente por los tribunales de justicia y las autoridades de los pueblos y naciones indígenas reconocidos por la Constitución o las leyes dictadas conforme a ella.</v>
      </c>
      <c r="E1044" s="16" t="str">
        <f t="shared" si="135"/>
        <v>CAPÍTULO IX. SISTEMAS DE JUSTICIA</v>
      </c>
      <c r="F1044" s="16" t="str">
        <f t="shared" si="136"/>
        <v>No Contiene</v>
      </c>
      <c r="G1044" s="17" t="s">
        <v>2836</v>
      </c>
      <c r="H1044" s="16" t="s">
        <v>3952</v>
      </c>
      <c r="I1044" s="17" t="s">
        <v>2836</v>
      </c>
      <c r="J1044" s="17" t="str">
        <f t="shared" si="132"/>
        <v>Artículo 307 [2]</v>
      </c>
      <c r="K1044" s="17" t="str">
        <f t="shared" ref="K1044:K1107" si="138">+K1043</f>
        <v>Capítulo IX. Sistemas de Justicia</v>
      </c>
      <c r="L1044" s="18" t="str">
        <f t="shared" si="137"/>
        <v>09 Capítulo IX. Sistemas de Justicia</v>
      </c>
    </row>
    <row r="1045" spans="2:12" ht="30.6" x14ac:dyDescent="0.3">
      <c r="B1045" s="14">
        <f t="shared" si="133"/>
        <v>1044</v>
      </c>
      <c r="C1045" s="15" t="str">
        <f t="shared" si="131"/>
        <v>3</v>
      </c>
      <c r="D1045" s="16" t="str">
        <f t="shared" si="134"/>
        <v>3. El ejercicio de la jurisdicción debe velar por la tutela y promoción de los derechos humanos y de la naturaleza, del sistema democrático y el principio de juridicidad.</v>
      </c>
      <c r="E1045" s="16" t="str">
        <f t="shared" si="135"/>
        <v>CAPÍTULO IX. SISTEMAS DE JUSTICIA</v>
      </c>
      <c r="F1045" s="16" t="str">
        <f t="shared" si="136"/>
        <v>No Contiene</v>
      </c>
      <c r="G1045" s="17" t="s">
        <v>2836</v>
      </c>
      <c r="H1045" s="16" t="s">
        <v>1348</v>
      </c>
      <c r="I1045" s="17" t="s">
        <v>2836</v>
      </c>
      <c r="J1045" s="17" t="str">
        <f t="shared" si="132"/>
        <v>Artículo 307 [3]</v>
      </c>
      <c r="K1045" s="17" t="str">
        <f t="shared" si="138"/>
        <v>Capítulo IX. Sistemas de Justicia</v>
      </c>
      <c r="L1045" s="18" t="str">
        <f t="shared" si="137"/>
        <v>09 Capítulo IX. Sistemas de Justicia</v>
      </c>
    </row>
    <row r="1046" spans="2:12" ht="40.799999999999997" x14ac:dyDescent="0.3">
      <c r="B1046" s="14">
        <f t="shared" si="133"/>
        <v>1045</v>
      </c>
      <c r="C1046" s="15"/>
      <c r="D1046" s="16" t="str">
        <f t="shared" si="134"/>
        <v>Los tribunales de justicia se estructuran conforme al principio de unidad jurisdiccional como base de su organización y funcionamiento y están sujetos al mismo estatuto jurídico y a los mismos principios.</v>
      </c>
      <c r="E1046" s="16" t="str">
        <f t="shared" si="135"/>
        <v>CAPÍTULO IX. SISTEMAS DE JUSTICIA</v>
      </c>
      <c r="F1046" s="16" t="str">
        <f t="shared" si="136"/>
        <v>No Contiene</v>
      </c>
      <c r="G1046" s="17" t="s">
        <v>2840</v>
      </c>
      <c r="H1046" s="16" t="s">
        <v>3953</v>
      </c>
      <c r="I1046" s="17" t="s">
        <v>2840</v>
      </c>
      <c r="J1046" s="17" t="str">
        <f t="shared" si="132"/>
        <v>Artículo 308</v>
      </c>
      <c r="K1046" s="17" t="str">
        <f t="shared" si="138"/>
        <v>Capítulo IX. Sistemas de Justicia</v>
      </c>
      <c r="L1046" s="18" t="str">
        <f t="shared" si="137"/>
        <v>09 Capítulo IX. Sistemas de Justicia</v>
      </c>
    </row>
    <row r="1047" spans="2:12" ht="71.400000000000006" x14ac:dyDescent="0.3">
      <c r="B1047" s="14">
        <f t="shared" si="133"/>
        <v>1046</v>
      </c>
      <c r="C1047" s="15" t="str">
        <f t="shared" si="131"/>
        <v>1</v>
      </c>
      <c r="D1047" s="16" t="str">
        <f t="shared" si="134"/>
        <v>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v>
      </c>
      <c r="E1047" s="16" t="str">
        <f t="shared" si="135"/>
        <v>CAPÍTULO IX. SISTEMAS DE JUSTICIA</v>
      </c>
      <c r="F1047" s="16" t="str">
        <f t="shared" si="136"/>
        <v>No Contiene</v>
      </c>
      <c r="G1047" s="17" t="s">
        <v>2842</v>
      </c>
      <c r="H1047" s="16" t="s">
        <v>3954</v>
      </c>
      <c r="I1047" s="17" t="s">
        <v>2842</v>
      </c>
      <c r="J1047" s="17" t="str">
        <f t="shared" si="132"/>
        <v>Artículo 309 [1]</v>
      </c>
      <c r="K1047" s="17" t="str">
        <f t="shared" si="138"/>
        <v>Capítulo IX. Sistemas de Justicia</v>
      </c>
      <c r="L1047" s="18" t="str">
        <f t="shared" si="137"/>
        <v>09 Capítulo IX. Sistemas de Justicia</v>
      </c>
    </row>
    <row r="1048" spans="2:12" ht="30.6" x14ac:dyDescent="0.3">
      <c r="B1048" s="14">
        <f t="shared" si="133"/>
        <v>1047</v>
      </c>
      <c r="C1048" s="15" t="str">
        <f t="shared" si="131"/>
        <v>2</v>
      </c>
      <c r="D1048" s="16" t="str">
        <f t="shared" si="134"/>
        <v>2. La ley determinará los mecanismos de coordinación, de cooperación y de resolución de conflictos de competencia entre los sistemas jurídicos indígenas y las entidades estatales.</v>
      </c>
      <c r="E1048" s="16" t="str">
        <f t="shared" si="135"/>
        <v>CAPÍTULO IX. SISTEMAS DE JUSTICIA</v>
      </c>
      <c r="F1048" s="16" t="str">
        <f t="shared" si="136"/>
        <v>No Contiene</v>
      </c>
      <c r="G1048" s="17" t="s">
        <v>2842</v>
      </c>
      <c r="H1048" s="16" t="s">
        <v>3955</v>
      </c>
      <c r="I1048" s="17" t="s">
        <v>2842</v>
      </c>
      <c r="J1048" s="17" t="str">
        <f t="shared" si="132"/>
        <v>Artículo 309 [2]</v>
      </c>
      <c r="K1048" s="17" t="str">
        <f t="shared" si="138"/>
        <v>Capítulo IX. Sistemas de Justicia</v>
      </c>
      <c r="L1048" s="18" t="str">
        <f t="shared" si="137"/>
        <v>09 Capítulo IX. Sistemas de Justicia</v>
      </c>
    </row>
    <row r="1049" spans="2:12" ht="40.799999999999997" x14ac:dyDescent="0.3">
      <c r="B1049" s="14">
        <f t="shared" si="133"/>
        <v>1048</v>
      </c>
      <c r="C1049" s="15" t="str">
        <f t="shared" si="131"/>
        <v>1</v>
      </c>
      <c r="D1049" s="16" t="str">
        <f t="shared" si="134"/>
        <v>1. Las juezas y jueces que ejercen jurisdicción son independientes entre sí y de todo otro poder o autoridad, debiendo actuar y resolver de forma imparcial. En sus providencias, solo están sometidos al imperio de la ley.</v>
      </c>
      <c r="E1049" s="16" t="str">
        <f t="shared" si="135"/>
        <v>CAPÍTULO IX. SISTEMAS DE JUSTICIA</v>
      </c>
      <c r="F1049" s="16" t="str">
        <f t="shared" si="136"/>
        <v>No Contiene</v>
      </c>
      <c r="G1049" s="17" t="s">
        <v>2845</v>
      </c>
      <c r="H1049" s="16" t="s">
        <v>3956</v>
      </c>
      <c r="I1049" s="17" t="s">
        <v>2845</v>
      </c>
      <c r="J1049" s="17" t="str">
        <f t="shared" si="132"/>
        <v>Artículo 310 [1]</v>
      </c>
      <c r="K1049" s="17" t="str">
        <f t="shared" si="138"/>
        <v>Capítulo IX. Sistemas de Justicia</v>
      </c>
      <c r="L1049" s="18" t="str">
        <f t="shared" si="137"/>
        <v>09 Capítulo IX. Sistemas de Justicia</v>
      </c>
    </row>
    <row r="1050" spans="2:12" ht="61.2" x14ac:dyDescent="0.3">
      <c r="B1050" s="14">
        <f t="shared" si="133"/>
        <v>1049</v>
      </c>
      <c r="C1050" s="15" t="str">
        <f t="shared" si="131"/>
        <v>2</v>
      </c>
      <c r="D1050" s="16" t="str">
        <f t="shared" si="134"/>
        <v>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v>
      </c>
      <c r="E1050" s="16" t="str">
        <f t="shared" si="135"/>
        <v>CAPÍTULO IX. SISTEMAS DE JUSTICIA</v>
      </c>
      <c r="F1050" s="16" t="str">
        <f t="shared" si="136"/>
        <v>No Contiene</v>
      </c>
      <c r="G1050" s="17" t="s">
        <v>2845</v>
      </c>
      <c r="H1050" s="16" t="s">
        <v>3957</v>
      </c>
      <c r="I1050" s="17" t="s">
        <v>2845</v>
      </c>
      <c r="J1050" s="17" t="str">
        <f t="shared" si="132"/>
        <v>Artículo 310 [2]</v>
      </c>
      <c r="K1050" s="17" t="str">
        <f t="shared" si="138"/>
        <v>Capítulo IX. Sistemas de Justicia</v>
      </c>
      <c r="L1050" s="18" t="str">
        <f t="shared" si="137"/>
        <v>09 Capítulo IX. Sistemas de Justicia</v>
      </c>
    </row>
    <row r="1051" spans="2:12" ht="30.6" x14ac:dyDescent="0.3">
      <c r="B1051" s="14">
        <f t="shared" si="133"/>
        <v>1050</v>
      </c>
      <c r="C1051" s="15" t="str">
        <f t="shared" si="131"/>
        <v>3</v>
      </c>
      <c r="D1051" s="16" t="str">
        <f t="shared" si="134"/>
        <v>3 Las juezas y jueces no podrán desempeñar ninguna otra función o empleo, salvo actividades académicas en los términos que establezca la ley.</v>
      </c>
      <c r="E1051" s="16" t="str">
        <f t="shared" si="135"/>
        <v>CAPÍTULO IX. SISTEMAS DE JUSTICIA</v>
      </c>
      <c r="F1051" s="16" t="str">
        <f t="shared" si="136"/>
        <v>No Contiene</v>
      </c>
      <c r="G1051" s="17" t="s">
        <v>2845</v>
      </c>
      <c r="H1051" s="16" t="s">
        <v>3958</v>
      </c>
      <c r="I1051" s="17" t="s">
        <v>2845</v>
      </c>
      <c r="J1051" s="17" t="str">
        <f t="shared" si="132"/>
        <v>Artículo 310 [3]</v>
      </c>
      <c r="K1051" s="17" t="str">
        <f t="shared" si="138"/>
        <v>Capítulo IX. Sistemas de Justicia</v>
      </c>
      <c r="L1051" s="18" t="str">
        <f t="shared" si="137"/>
        <v>09 Capítulo IX. Sistemas de Justicia</v>
      </c>
    </row>
    <row r="1052" spans="2:12" ht="30.6" x14ac:dyDescent="0.3">
      <c r="B1052" s="14">
        <f t="shared" si="133"/>
        <v>1051</v>
      </c>
      <c r="C1052" s="15" t="str">
        <f t="shared" si="131"/>
        <v>4</v>
      </c>
      <c r="D1052" s="16" t="str">
        <f t="shared" si="134"/>
        <v>4 Las juezas y jueces solo ejercerán la función jurisdiccional, no pudiendo desempeñar función administrativa ni legislativa alguna.</v>
      </c>
      <c r="E1052" s="16" t="str">
        <f t="shared" si="135"/>
        <v>CAPÍTULO IX. SISTEMAS DE JUSTICIA</v>
      </c>
      <c r="F1052" s="16" t="str">
        <f t="shared" si="136"/>
        <v>No Contiene</v>
      </c>
      <c r="G1052" s="17" t="s">
        <v>2845</v>
      </c>
      <c r="H1052" s="16" t="s">
        <v>3959</v>
      </c>
      <c r="I1052" s="17" t="s">
        <v>2845</v>
      </c>
      <c r="J1052" s="17" t="str">
        <f t="shared" si="132"/>
        <v>Artículo 310 [4]</v>
      </c>
      <c r="K1052" s="17" t="str">
        <f t="shared" si="138"/>
        <v>Capítulo IX. Sistemas de Justicia</v>
      </c>
      <c r="L1052" s="18" t="str">
        <f t="shared" si="137"/>
        <v>09 Capítulo IX. Sistemas de Justicia</v>
      </c>
    </row>
    <row r="1053" spans="2:12" ht="28.8" x14ac:dyDescent="0.3">
      <c r="B1053" s="14">
        <f t="shared" si="133"/>
        <v>1052</v>
      </c>
      <c r="C1053" s="15" t="str">
        <f t="shared" si="131"/>
        <v>5</v>
      </c>
      <c r="D1053" s="16" t="str">
        <f t="shared" si="134"/>
        <v>5 Las juezas y jueces no podrán militar en partidos políticos.</v>
      </c>
      <c r="E1053" s="16" t="str">
        <f t="shared" si="135"/>
        <v>CAPÍTULO IX. SISTEMAS DE JUSTICIA</v>
      </c>
      <c r="F1053" s="16" t="str">
        <f t="shared" si="136"/>
        <v>No Contiene</v>
      </c>
      <c r="G1053" s="17" t="s">
        <v>2845</v>
      </c>
      <c r="H1053" s="16" t="s">
        <v>3960</v>
      </c>
      <c r="I1053" s="17" t="s">
        <v>2845</v>
      </c>
      <c r="J1053" s="17" t="str">
        <f t="shared" si="132"/>
        <v>Artículo 310 [5]</v>
      </c>
      <c r="K1053" s="17" t="str">
        <f t="shared" si="138"/>
        <v>Capítulo IX. Sistemas de Justicia</v>
      </c>
      <c r="L1053" s="18" t="str">
        <f t="shared" si="137"/>
        <v>09 Capítulo IX. Sistemas de Justicia</v>
      </c>
    </row>
    <row r="1054" spans="2:12" ht="40.799999999999997" x14ac:dyDescent="0.3">
      <c r="B1054" s="14">
        <f t="shared" si="133"/>
        <v>1053</v>
      </c>
      <c r="C1054" s="15" t="str">
        <f t="shared" si="131"/>
        <v>1</v>
      </c>
      <c r="D1054" s="16" t="str">
        <f t="shared" si="134"/>
        <v>1. La función jurisdiccional debe ejercerse bajo un enfoque interseccional y debe garantizar la igualdad sustantiva y el cumplimiento de las obligaciones internacionales de derechos humanos en la materia.</v>
      </c>
      <c r="E1054" s="16" t="str">
        <f t="shared" si="135"/>
        <v>CAPÍTULO IX. SISTEMAS DE JUSTICIA</v>
      </c>
      <c r="F1054" s="16" t="str">
        <f t="shared" si="136"/>
        <v>No Contiene</v>
      </c>
      <c r="G1054" s="17" t="s">
        <v>2851</v>
      </c>
      <c r="H1054" s="16" t="s">
        <v>3961</v>
      </c>
      <c r="I1054" s="17" t="s">
        <v>2851</v>
      </c>
      <c r="J1054" s="17" t="str">
        <f t="shared" si="132"/>
        <v>Artículo 311 [1]</v>
      </c>
      <c r="K1054" s="17" t="str">
        <f t="shared" si="138"/>
        <v>Capítulo IX. Sistemas de Justicia</v>
      </c>
      <c r="L1054" s="18" t="str">
        <f t="shared" si="137"/>
        <v>09 Capítulo IX. Sistemas de Justicia</v>
      </c>
    </row>
    <row r="1055" spans="2:12" ht="40.799999999999997" x14ac:dyDescent="0.3">
      <c r="B1055" s="14">
        <f t="shared" si="133"/>
        <v>1054</v>
      </c>
      <c r="C1055" s="15" t="str">
        <f t="shared" si="131"/>
        <v>2</v>
      </c>
      <c r="D1055" s="16" t="str">
        <f t="shared" si="134"/>
        <v>2. Este deber es extensivo a todo órgano jurisdiccional y auxiliar, a funcionarias y funcionarios del Sistema Nacional de Justicia, durante todo el curso del proceso y en todas las actuaciones que realicen.</v>
      </c>
      <c r="E1055" s="16" t="str">
        <f t="shared" si="135"/>
        <v>CAPÍTULO IX. SISTEMAS DE JUSTICIA</v>
      </c>
      <c r="F1055" s="16" t="str">
        <f t="shared" si="136"/>
        <v>No Contiene</v>
      </c>
      <c r="G1055" s="17" t="s">
        <v>2851</v>
      </c>
      <c r="H1055" s="16" t="s">
        <v>3962</v>
      </c>
      <c r="I1055" s="17" t="s">
        <v>2851</v>
      </c>
      <c r="J1055" s="17" t="str">
        <f t="shared" si="132"/>
        <v>Artículo 311 [2]</v>
      </c>
      <c r="K1055" s="17" t="str">
        <f t="shared" si="138"/>
        <v>Capítulo IX. Sistemas de Justicia</v>
      </c>
      <c r="L1055" s="18" t="str">
        <f t="shared" si="137"/>
        <v>09 Capítulo IX. Sistemas de Justicia</v>
      </c>
    </row>
    <row r="1056" spans="2:12" ht="40.799999999999997" x14ac:dyDescent="0.3">
      <c r="B1056" s="14">
        <f t="shared" si="133"/>
        <v>1055</v>
      </c>
      <c r="C1056" s="15" t="str">
        <f t="shared" si="131"/>
        <v>1</v>
      </c>
      <c r="D1056" s="16" t="str">
        <f t="shared" si="134"/>
        <v>1. La función jurisdiccional se regirá por los principios de paridad y perspectiva de género. Todos los órganos y personas que intervienen en la función jurisdiccional deben garantizar la igualdad sustantiva.</v>
      </c>
      <c r="E1056" s="16" t="str">
        <f t="shared" si="135"/>
        <v>CAPÍTULO IX. SISTEMAS DE JUSTICIA</v>
      </c>
      <c r="F1056" s="16" t="str">
        <f t="shared" si="136"/>
        <v>No Contiene</v>
      </c>
      <c r="G1056" s="17" t="s">
        <v>2854</v>
      </c>
      <c r="H1056" s="16" t="s">
        <v>3963</v>
      </c>
      <c r="I1056" s="17" t="s">
        <v>2854</v>
      </c>
      <c r="J1056" s="17" t="str">
        <f t="shared" si="132"/>
        <v>Artículo 312 [1]</v>
      </c>
      <c r="K1056" s="17" t="str">
        <f t="shared" si="138"/>
        <v>Capítulo IX. Sistemas de Justicia</v>
      </c>
      <c r="L1056" s="18" t="str">
        <f t="shared" si="137"/>
        <v>09 Capítulo IX. Sistemas de Justicia</v>
      </c>
    </row>
    <row r="1057" spans="2:12" ht="40.799999999999997" x14ac:dyDescent="0.3">
      <c r="B1057" s="14">
        <f t="shared" si="133"/>
        <v>1056</v>
      </c>
      <c r="C1057" s="15" t="str">
        <f t="shared" si="131"/>
        <v>2</v>
      </c>
      <c r="D1057" s="16" t="str">
        <f t="shared" si="134"/>
        <v>2. El Estado garantiza que los nombramientos en el Sistema Nacional de Justicia respeten el principio de paridad en todos los órganos de la jurisdicción, incluyendo la designación de las presidencias.</v>
      </c>
      <c r="E1057" s="16" t="str">
        <f t="shared" si="135"/>
        <v>CAPÍTULO IX. SISTEMAS DE JUSTICIA</v>
      </c>
      <c r="F1057" s="16" t="str">
        <f t="shared" si="136"/>
        <v>No Contiene</v>
      </c>
      <c r="G1057" s="17" t="s">
        <v>2854</v>
      </c>
      <c r="H1057" s="16" t="s">
        <v>3964</v>
      </c>
      <c r="I1057" s="17" t="s">
        <v>2854</v>
      </c>
      <c r="J1057" s="17" t="str">
        <f t="shared" si="132"/>
        <v>Artículo 312 [2]</v>
      </c>
      <c r="K1057" s="17" t="str">
        <f t="shared" si="138"/>
        <v>Capítulo IX. Sistemas de Justicia</v>
      </c>
      <c r="L1057" s="18" t="str">
        <f t="shared" si="137"/>
        <v>09 Capítulo IX. Sistemas de Justicia</v>
      </c>
    </row>
    <row r="1058" spans="2:12" ht="28.8" x14ac:dyDescent="0.3">
      <c r="B1058" s="14">
        <f t="shared" si="133"/>
        <v>1057</v>
      </c>
      <c r="C1058" s="15" t="str">
        <f t="shared" si="131"/>
        <v>3</v>
      </c>
      <c r="D1058" s="16" t="str">
        <f t="shared" si="134"/>
        <v>3. Los tribunales, cualquiera sea su competencia, deben resolver con enfoque de género.</v>
      </c>
      <c r="E1058" s="16" t="str">
        <f t="shared" si="135"/>
        <v>CAPÍTULO IX. SISTEMAS DE JUSTICIA</v>
      </c>
      <c r="F1058" s="16" t="str">
        <f t="shared" si="136"/>
        <v>No Contiene</v>
      </c>
      <c r="G1058" s="17" t="s">
        <v>2854</v>
      </c>
      <c r="H1058" s="16" t="s">
        <v>3965</v>
      </c>
      <c r="I1058" s="17" t="s">
        <v>2854</v>
      </c>
      <c r="J1058" s="17" t="str">
        <f t="shared" si="132"/>
        <v>Artículo 312 [3]</v>
      </c>
      <c r="K1058" s="17" t="str">
        <f t="shared" si="138"/>
        <v>Capítulo IX. Sistemas de Justicia</v>
      </c>
      <c r="L1058" s="18" t="str">
        <f t="shared" si="137"/>
        <v>09 Capítulo IX. Sistemas de Justicia</v>
      </c>
    </row>
    <row r="1059" spans="2:12" ht="40.799999999999997" x14ac:dyDescent="0.3">
      <c r="B1059" s="14">
        <f t="shared" si="133"/>
        <v>1058</v>
      </c>
      <c r="C1059" s="15" t="str">
        <f t="shared" si="131"/>
        <v>4</v>
      </c>
      <c r="D1059" s="16" t="str">
        <f t="shared" si="134"/>
        <v>4. Los sistemas de justicia deben adoptar todas las medidas para prevenir, sancionar y erradicar la violencia contra mujeres, diversidades y disidencias sexuales y de género, en todas sus manifestaciones y ámbitos.</v>
      </c>
      <c r="E1059" s="16" t="str">
        <f t="shared" si="135"/>
        <v>CAPÍTULO IX. SISTEMAS DE JUSTICIA</v>
      </c>
      <c r="F1059" s="16" t="str">
        <f t="shared" si="136"/>
        <v>No Contiene</v>
      </c>
      <c r="G1059" s="17" t="s">
        <v>2854</v>
      </c>
      <c r="H1059" s="16" t="s">
        <v>1365</v>
      </c>
      <c r="I1059" s="17" t="s">
        <v>2854</v>
      </c>
      <c r="J1059" s="17" t="str">
        <f t="shared" si="132"/>
        <v>Artículo 312 [4]</v>
      </c>
      <c r="K1059" s="17" t="str">
        <f t="shared" si="138"/>
        <v>Capítulo IX. Sistemas de Justicia</v>
      </c>
      <c r="L1059" s="18" t="str">
        <f t="shared" si="137"/>
        <v>09 Capítulo IX. Sistemas de Justicia</v>
      </c>
    </row>
    <row r="1060" spans="2:12" ht="91.8" x14ac:dyDescent="0.3">
      <c r="B1060" s="14">
        <f t="shared" si="133"/>
        <v>1059</v>
      </c>
      <c r="C1060" s="15"/>
      <c r="D1060" s="16" t="str">
        <f t="shared" si="134"/>
        <v>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v>
      </c>
      <c r="E1060" s="16" t="str">
        <f t="shared" si="135"/>
        <v>CAPÍTULO IX. SISTEMAS DE JUSTICIA</v>
      </c>
      <c r="F1060" s="16" t="str">
        <f t="shared" si="136"/>
        <v>No Contiene</v>
      </c>
      <c r="G1060" s="17" t="s">
        <v>2859</v>
      </c>
      <c r="H1060" s="16" t="s">
        <v>3966</v>
      </c>
      <c r="I1060" s="17" t="s">
        <v>2859</v>
      </c>
      <c r="J1060" s="17" t="str">
        <f t="shared" si="132"/>
        <v>Artículo 313</v>
      </c>
      <c r="K1060" s="17" t="str">
        <f t="shared" si="138"/>
        <v>Capítulo IX. Sistemas de Justicia</v>
      </c>
      <c r="L1060" s="18" t="str">
        <f t="shared" si="137"/>
        <v>09 Capítulo IX. Sistemas de Justicia</v>
      </c>
    </row>
    <row r="1061" spans="2:12" ht="40.799999999999997" x14ac:dyDescent="0.3">
      <c r="B1061" s="14">
        <f t="shared" si="133"/>
        <v>1060</v>
      </c>
      <c r="C1061" s="15"/>
      <c r="D1061" s="16" t="str">
        <f t="shared" si="134"/>
        <v>Las juezas y los jueces son inamovibles. No pueden ser suspendidos, trasladados o removidos, sino conforme a las causales y procedimientos establecidos por la Constitución y las leyes.</v>
      </c>
      <c r="E1061" s="16" t="str">
        <f t="shared" si="135"/>
        <v>CAPÍTULO IX. SISTEMAS DE JUSTICIA</v>
      </c>
      <c r="F1061" s="16" t="str">
        <f t="shared" si="136"/>
        <v>No Contiene</v>
      </c>
      <c r="G1061" s="17" t="s">
        <v>2861</v>
      </c>
      <c r="H1061" s="16" t="s">
        <v>3967</v>
      </c>
      <c r="I1061" s="17" t="s">
        <v>2861</v>
      </c>
      <c r="J1061" s="17" t="str">
        <f t="shared" si="132"/>
        <v>Artículo 314</v>
      </c>
      <c r="K1061" s="17" t="str">
        <f t="shared" si="138"/>
        <v>Capítulo IX. Sistemas de Justicia</v>
      </c>
      <c r="L1061" s="18" t="str">
        <f t="shared" si="137"/>
        <v>09 Capítulo IX. Sistemas de Justicia</v>
      </c>
    </row>
    <row r="1062" spans="2:12" ht="61.2" x14ac:dyDescent="0.3">
      <c r="B1062" s="14">
        <f t="shared" si="133"/>
        <v>1061</v>
      </c>
      <c r="C1062" s="15"/>
      <c r="D1062" s="16" t="str">
        <f t="shared" si="134"/>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v>
      </c>
      <c r="E1062" s="16" t="str">
        <f t="shared" si="135"/>
        <v>CAPÍTULO IX. SISTEMAS DE JUSTICIA</v>
      </c>
      <c r="F1062" s="16" t="str">
        <f t="shared" si="136"/>
        <v>No Contiene</v>
      </c>
      <c r="G1062" s="17" t="s">
        <v>2863</v>
      </c>
      <c r="H1062" s="16" t="s">
        <v>1371</v>
      </c>
      <c r="I1062" s="17" t="s">
        <v>2863</v>
      </c>
      <c r="J1062" s="17" t="str">
        <f t="shared" si="132"/>
        <v>Artículo 315</v>
      </c>
      <c r="K1062" s="17" t="str">
        <f t="shared" si="138"/>
        <v>Capítulo IX. Sistemas de Justicia</v>
      </c>
      <c r="L1062" s="18" t="str">
        <f t="shared" si="137"/>
        <v>09 Capítulo IX. Sistemas de Justicia</v>
      </c>
    </row>
    <row r="1063" spans="2:12" ht="30.6" x14ac:dyDescent="0.3">
      <c r="B1063" s="14">
        <f t="shared" si="133"/>
        <v>1062</v>
      </c>
      <c r="C1063" s="15"/>
      <c r="D1063" s="16" t="str">
        <f t="shared" si="134"/>
        <v>Las juezas y los jueces cesan en sus cargos por cumplir los setenta años de edad, por renuncia, por constatarse una incapacidad legal sobreviniente o por remoción.</v>
      </c>
      <c r="E1063" s="16" t="str">
        <f t="shared" si="135"/>
        <v>CAPÍTULO IX. SISTEMAS DE JUSTICIA</v>
      </c>
      <c r="F1063" s="16" t="str">
        <f t="shared" si="136"/>
        <v>No Contiene</v>
      </c>
      <c r="G1063" s="17" t="s">
        <v>2865</v>
      </c>
      <c r="H1063" s="16" t="s">
        <v>1373</v>
      </c>
      <c r="I1063" s="17" t="s">
        <v>2865</v>
      </c>
      <c r="J1063" s="17" t="str">
        <f t="shared" si="132"/>
        <v>Artículo 316</v>
      </c>
      <c r="K1063" s="17" t="str">
        <f t="shared" si="138"/>
        <v>Capítulo IX. Sistemas de Justicia</v>
      </c>
      <c r="L1063" s="18" t="str">
        <f t="shared" si="137"/>
        <v>09 Capítulo IX. Sistemas de Justicia</v>
      </c>
    </row>
    <row r="1064" spans="2:12" ht="51" x14ac:dyDescent="0.3">
      <c r="B1064" s="14">
        <f t="shared" si="133"/>
        <v>1063</v>
      </c>
      <c r="C1064" s="15" t="str">
        <f t="shared" si="131"/>
        <v>1</v>
      </c>
      <c r="D1064" s="16" t="str">
        <f t="shared" si="134"/>
        <v>1. Reclamada su intervención en la forma legal y sobre materias de su competencia, los tribunales no podrán excusarse de ejercer su función en un tiempo razonable ni aun a falta de norma jurídica expresa que resuelva el asunto sometido a su decisión.</v>
      </c>
      <c r="E1064" s="16" t="str">
        <f t="shared" si="135"/>
        <v>CAPÍTULO IX. SISTEMAS DE JUSTICIA</v>
      </c>
      <c r="F1064" s="16" t="str">
        <f t="shared" si="136"/>
        <v>No Contiene</v>
      </c>
      <c r="G1064" s="17" t="s">
        <v>2866</v>
      </c>
      <c r="H1064" s="16" t="s">
        <v>1375</v>
      </c>
      <c r="I1064" s="17" t="s">
        <v>2866</v>
      </c>
      <c r="J1064" s="17" t="str">
        <f t="shared" si="132"/>
        <v>Artículo 317 [1]</v>
      </c>
      <c r="K1064" s="17" t="str">
        <f t="shared" si="138"/>
        <v>Capítulo IX. Sistemas de Justicia</v>
      </c>
      <c r="L1064" s="18" t="str">
        <f t="shared" si="137"/>
        <v>09 Capítulo IX. Sistemas de Justicia</v>
      </c>
    </row>
    <row r="1065" spans="2:12" ht="28.8" x14ac:dyDescent="0.3">
      <c r="B1065" s="14">
        <f t="shared" si="133"/>
        <v>1064</v>
      </c>
      <c r="C1065" s="15" t="str">
        <f t="shared" si="131"/>
        <v>2</v>
      </c>
      <c r="D1065" s="16" t="str">
        <f t="shared" si="134"/>
        <v>2. El ejercicio de la jurisdicción es indelegable.</v>
      </c>
      <c r="E1065" s="16" t="str">
        <f t="shared" si="135"/>
        <v>CAPÍTULO IX. SISTEMAS DE JUSTICIA</v>
      </c>
      <c r="F1065" s="16" t="str">
        <f t="shared" si="136"/>
        <v>No Contiene</v>
      </c>
      <c r="G1065" s="17" t="s">
        <v>2866</v>
      </c>
      <c r="H1065" s="16" t="s">
        <v>1376</v>
      </c>
      <c r="I1065" s="17" t="s">
        <v>2866</v>
      </c>
      <c r="J1065" s="17" t="str">
        <f t="shared" si="132"/>
        <v>Artículo 317 [2]</v>
      </c>
      <c r="K1065" s="17" t="str">
        <f t="shared" si="138"/>
        <v>Capítulo IX. Sistemas de Justicia</v>
      </c>
      <c r="L1065" s="18" t="str">
        <f t="shared" si="137"/>
        <v>09 Capítulo IX. Sistemas de Justicia</v>
      </c>
    </row>
    <row r="1066" spans="2:12" ht="61.2" x14ac:dyDescent="0.3">
      <c r="B1066" s="14">
        <f t="shared" si="133"/>
        <v>1065</v>
      </c>
      <c r="C1066" s="15" t="str">
        <f t="shared" si="131"/>
        <v>1</v>
      </c>
      <c r="D1066" s="16" t="str">
        <f t="shared" si="134"/>
        <v>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v>
      </c>
      <c r="E1066" s="16" t="str">
        <f t="shared" si="135"/>
        <v>CAPÍTULO IX. SISTEMAS DE JUSTICIA</v>
      </c>
      <c r="F1066" s="16" t="str">
        <f t="shared" si="136"/>
        <v>No Contiene</v>
      </c>
      <c r="G1066" s="17" t="s">
        <v>2869</v>
      </c>
      <c r="H1066" s="16" t="s">
        <v>3968</v>
      </c>
      <c r="I1066" s="17" t="s">
        <v>2869</v>
      </c>
      <c r="J1066" s="17" t="str">
        <f t="shared" si="132"/>
        <v>Artículo 318 [1]</v>
      </c>
      <c r="K1066" s="17" t="str">
        <f t="shared" si="138"/>
        <v>Capítulo IX. Sistemas de Justicia</v>
      </c>
      <c r="L1066" s="18" t="str">
        <f t="shared" si="137"/>
        <v>09 Capítulo IX. Sistemas de Justicia</v>
      </c>
    </row>
    <row r="1067" spans="2:12" ht="61.2" x14ac:dyDescent="0.3">
      <c r="B1067" s="14">
        <f t="shared" si="133"/>
        <v>1066</v>
      </c>
      <c r="C1067" s="15" t="str">
        <f t="shared" si="131"/>
        <v>2</v>
      </c>
      <c r="D1067" s="16" t="str">
        <f t="shared" si="134"/>
        <v>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v>
      </c>
      <c r="E1067" s="16" t="str">
        <f t="shared" si="135"/>
        <v>CAPÍTULO IX. SISTEMAS DE JUSTICIA</v>
      </c>
      <c r="F1067" s="16" t="str">
        <f t="shared" si="136"/>
        <v>No Contiene</v>
      </c>
      <c r="G1067" s="17" t="s">
        <v>2869</v>
      </c>
      <c r="H1067" s="16" t="s">
        <v>3969</v>
      </c>
      <c r="I1067" s="17" t="s">
        <v>2869</v>
      </c>
      <c r="J1067" s="17" t="str">
        <f t="shared" si="132"/>
        <v>Artículo 318 [2]</v>
      </c>
      <c r="K1067" s="17" t="str">
        <f t="shared" si="138"/>
        <v>Capítulo IX. Sistemas de Justicia</v>
      </c>
      <c r="L1067" s="18" t="str">
        <f t="shared" si="137"/>
        <v>09 Capítulo IX. Sistemas de Justicia</v>
      </c>
    </row>
    <row r="1068" spans="2:12" ht="40.799999999999997" x14ac:dyDescent="0.3">
      <c r="B1068" s="14">
        <f t="shared" si="133"/>
        <v>1067</v>
      </c>
      <c r="C1068" s="15" t="str">
        <f t="shared" si="131"/>
        <v>1</v>
      </c>
      <c r="D1068" s="16" t="str">
        <f t="shared" si="134"/>
        <v>1. Las sentencias deberán ser siempre fundadas y redactadas en un lenguaje claro e inclusivo. La ley podrá establecer excepciones al deber de fundamentación de las resoluciones judiciales.</v>
      </c>
      <c r="E1068" s="16" t="str">
        <f t="shared" si="135"/>
        <v>CAPÍTULO IX. SISTEMAS DE JUSTICIA</v>
      </c>
      <c r="F1068" s="16" t="str">
        <f t="shared" si="136"/>
        <v>No Contiene</v>
      </c>
      <c r="G1068" s="17" t="s">
        <v>2872</v>
      </c>
      <c r="H1068" s="16" t="s">
        <v>1381</v>
      </c>
      <c r="I1068" s="17" t="s">
        <v>2872</v>
      </c>
      <c r="J1068" s="17" t="str">
        <f t="shared" si="132"/>
        <v>Artículo 319 [1]</v>
      </c>
      <c r="K1068" s="17" t="str">
        <f t="shared" si="138"/>
        <v>Capítulo IX. Sistemas de Justicia</v>
      </c>
      <c r="L1068" s="18" t="str">
        <f t="shared" si="137"/>
        <v>09 Capítulo IX. Sistemas de Justicia</v>
      </c>
    </row>
    <row r="1069" spans="2:12" ht="30.6" x14ac:dyDescent="0.3">
      <c r="B1069" s="14">
        <f t="shared" si="133"/>
        <v>1068</v>
      </c>
      <c r="C1069" s="15" t="str">
        <f t="shared" si="131"/>
        <v>2</v>
      </c>
      <c r="D1069" s="16" t="str">
        <f t="shared" si="134"/>
        <v>2. Todas las etapas de los procedimientos y las resoluciones judiciales son públicas. Excepcionalmente, la ley podrá establecer su reserva o secreto en casos calificados.</v>
      </c>
      <c r="E1069" s="16" t="str">
        <f t="shared" si="135"/>
        <v>CAPÍTULO IX. SISTEMAS DE JUSTICIA</v>
      </c>
      <c r="F1069" s="16" t="str">
        <f t="shared" si="136"/>
        <v>No Contiene</v>
      </c>
      <c r="G1069" s="17" t="s">
        <v>2872</v>
      </c>
      <c r="H1069" s="16" t="s">
        <v>1382</v>
      </c>
      <c r="I1069" s="17" t="s">
        <v>2872</v>
      </c>
      <c r="J1069" s="17" t="str">
        <f t="shared" si="132"/>
        <v>Artículo 319 [2]</v>
      </c>
      <c r="K1069" s="17" t="str">
        <f t="shared" si="138"/>
        <v>Capítulo IX. Sistemas de Justicia</v>
      </c>
      <c r="L1069" s="18" t="str">
        <f t="shared" si="137"/>
        <v>09 Capítulo IX. Sistemas de Justicia</v>
      </c>
    </row>
    <row r="1070" spans="2:12" ht="30.6" x14ac:dyDescent="0.3">
      <c r="B1070" s="14">
        <f t="shared" si="133"/>
        <v>1069</v>
      </c>
      <c r="C1070" s="15" t="str">
        <f t="shared" si="131"/>
        <v>1</v>
      </c>
      <c r="D1070" s="16" t="str">
        <f t="shared" si="134"/>
        <v>1. El acceso a la función jurisdiccional será gratuito, sin perjuicio de las actuaciones judiciales y sanciones procesales establecidas por la ley.</v>
      </c>
      <c r="E1070" s="16" t="str">
        <f t="shared" si="135"/>
        <v>CAPÍTULO IX. SISTEMAS DE JUSTICIA</v>
      </c>
      <c r="F1070" s="16" t="str">
        <f t="shared" si="136"/>
        <v>No Contiene</v>
      </c>
      <c r="G1070" s="17" t="s">
        <v>2875</v>
      </c>
      <c r="H1070" s="16" t="s">
        <v>3970</v>
      </c>
      <c r="I1070" s="17" t="s">
        <v>2875</v>
      </c>
      <c r="J1070" s="17" t="str">
        <f t="shared" si="132"/>
        <v>Artículo 320 [1]</v>
      </c>
      <c r="K1070" s="17" t="str">
        <f t="shared" si="138"/>
        <v>Capítulo IX. Sistemas de Justicia</v>
      </c>
      <c r="L1070" s="18" t="str">
        <f t="shared" si="137"/>
        <v>09 Capítulo IX. Sistemas de Justicia</v>
      </c>
    </row>
    <row r="1071" spans="2:12" ht="28.8" x14ac:dyDescent="0.3">
      <c r="B1071" s="14">
        <f t="shared" si="133"/>
        <v>1070</v>
      </c>
      <c r="C1071" s="15" t="str">
        <f t="shared" si="131"/>
        <v>2</v>
      </c>
      <c r="D1071" s="16" t="str">
        <f t="shared" si="134"/>
        <v>2. La justicia arbitral será siempre voluntaria. La ley no podrá establecer arbitrajes forzosos.</v>
      </c>
      <c r="E1071" s="16" t="str">
        <f t="shared" si="135"/>
        <v>CAPÍTULO IX. SISTEMAS DE JUSTICIA</v>
      </c>
      <c r="F1071" s="16" t="str">
        <f t="shared" si="136"/>
        <v>No Contiene</v>
      </c>
      <c r="G1071" s="17" t="s">
        <v>2875</v>
      </c>
      <c r="H1071" s="16" t="s">
        <v>3971</v>
      </c>
      <c r="I1071" s="17" t="s">
        <v>2875</v>
      </c>
      <c r="J1071" s="17" t="str">
        <f t="shared" si="132"/>
        <v>Artículo 320 [2]</v>
      </c>
      <c r="K1071" s="17" t="str">
        <f t="shared" si="138"/>
        <v>Capítulo IX. Sistemas de Justicia</v>
      </c>
      <c r="L1071" s="18" t="str">
        <f t="shared" si="137"/>
        <v>09 Capítulo IX. Sistemas de Justicia</v>
      </c>
    </row>
    <row r="1072" spans="2:12" ht="40.799999999999997" x14ac:dyDescent="0.3">
      <c r="B1072" s="14">
        <f t="shared" si="133"/>
        <v>1071</v>
      </c>
      <c r="C1072" s="15"/>
      <c r="D1072" s="16" t="str">
        <f t="shared" si="134"/>
        <v>La función jurisdiccional se basa en los principios rectores de la justicia abierta, que se manifiesta en la transparencia, participación y colaboración, con el fin de garantizar el Estado de derecho, promover la paz social y fortalecer la democracia.</v>
      </c>
      <c r="E1072" s="16" t="str">
        <f t="shared" si="135"/>
        <v>CAPÍTULO IX. SISTEMAS DE JUSTICIA</v>
      </c>
      <c r="F1072" s="16" t="str">
        <f t="shared" si="136"/>
        <v>No Contiene</v>
      </c>
      <c r="G1072" s="17" t="s">
        <v>2878</v>
      </c>
      <c r="H1072" s="16" t="s">
        <v>1387</v>
      </c>
      <c r="I1072" s="17" t="s">
        <v>2878</v>
      </c>
      <c r="J1072" s="17" t="str">
        <f t="shared" si="132"/>
        <v>Artículo 321</v>
      </c>
      <c r="K1072" s="17" t="str">
        <f t="shared" si="138"/>
        <v>Capítulo IX. Sistemas de Justicia</v>
      </c>
      <c r="L1072" s="18" t="str">
        <f t="shared" si="137"/>
        <v>09 Capítulo IX. Sistemas de Justicia</v>
      </c>
    </row>
    <row r="1073" spans="2:12" ht="30.6" x14ac:dyDescent="0.3">
      <c r="B1073" s="14">
        <f t="shared" si="133"/>
        <v>1072</v>
      </c>
      <c r="C1073" s="15" t="str">
        <f t="shared" si="131"/>
        <v>1</v>
      </c>
      <c r="D1073" s="16" t="str">
        <f t="shared" si="134"/>
        <v>1. La función jurisdiccional se define en su estructura, integración y procedimientos conforme a los principios de plurinacionalidad, pluralismo jurídico e interculturalidad.</v>
      </c>
      <c r="E1073" s="16" t="str">
        <f t="shared" si="135"/>
        <v>CAPÍTULO IX. SISTEMAS DE JUSTICIA</v>
      </c>
      <c r="F1073" s="16" t="str">
        <f t="shared" si="136"/>
        <v>No Contiene</v>
      </c>
      <c r="G1073" s="17" t="s">
        <v>2880</v>
      </c>
      <c r="H1073" s="16" t="s">
        <v>3972</v>
      </c>
      <c r="I1073" s="17" t="s">
        <v>2880</v>
      </c>
      <c r="J1073" s="17" t="str">
        <f t="shared" si="132"/>
        <v>Artículo 322 [1]</v>
      </c>
      <c r="K1073" s="17" t="str">
        <f t="shared" si="138"/>
        <v>Capítulo IX. Sistemas de Justicia</v>
      </c>
      <c r="L1073" s="18" t="str">
        <f t="shared" si="137"/>
        <v>09 Capítulo IX. Sistemas de Justicia</v>
      </c>
    </row>
    <row r="1074" spans="2:12" ht="71.400000000000006" x14ac:dyDescent="0.3">
      <c r="B1074" s="14">
        <f t="shared" si="133"/>
        <v>1073</v>
      </c>
      <c r="C1074" s="15" t="str">
        <f t="shared" si="131"/>
        <v>2</v>
      </c>
      <c r="D1074" s="16" t="str">
        <f t="shared" si="134"/>
        <v>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v>
      </c>
      <c r="E1074" s="16" t="str">
        <f t="shared" si="135"/>
        <v>CAPÍTULO IX. SISTEMAS DE JUSTICIA</v>
      </c>
      <c r="F1074" s="16" t="str">
        <f t="shared" si="136"/>
        <v>No Contiene</v>
      </c>
      <c r="G1074" s="17" t="s">
        <v>2880</v>
      </c>
      <c r="H1074" s="16" t="s">
        <v>3973</v>
      </c>
      <c r="I1074" s="17" t="s">
        <v>2880</v>
      </c>
      <c r="J1074" s="17" t="str">
        <f t="shared" si="132"/>
        <v>Artículo 322 [2]</v>
      </c>
      <c r="K1074" s="17" t="str">
        <f t="shared" si="138"/>
        <v>Capítulo IX. Sistemas de Justicia</v>
      </c>
      <c r="L1074" s="18" t="str">
        <f t="shared" si="137"/>
        <v>09 Capítulo IX. Sistemas de Justicia</v>
      </c>
    </row>
    <row r="1075" spans="2:12" ht="30.6" x14ac:dyDescent="0.3">
      <c r="B1075" s="14">
        <f t="shared" si="133"/>
        <v>1074</v>
      </c>
      <c r="C1075" s="15" t="str">
        <f t="shared" si="131"/>
        <v>1</v>
      </c>
      <c r="D1075" s="16" t="str">
        <f t="shared" si="134"/>
        <v>1. Es deber del Estado promover e implementar mecanismos colaborativos de resolución de conflictos que garanticen la participación activa y el diálogo.</v>
      </c>
      <c r="E1075" s="16" t="str">
        <f t="shared" si="135"/>
        <v>CAPÍTULO IX. SISTEMAS DE JUSTICIA</v>
      </c>
      <c r="F1075" s="16" t="str">
        <f t="shared" si="136"/>
        <v>No Contiene</v>
      </c>
      <c r="G1075" s="17" t="s">
        <v>2883</v>
      </c>
      <c r="H1075" s="16" t="s">
        <v>3974</v>
      </c>
      <c r="I1075" s="17" t="s">
        <v>2883</v>
      </c>
      <c r="J1075" s="17" t="str">
        <f t="shared" si="132"/>
        <v>Artículo 323 [1]</v>
      </c>
      <c r="K1075" s="17" t="str">
        <f t="shared" si="138"/>
        <v>Capítulo IX. Sistemas de Justicia</v>
      </c>
      <c r="L1075" s="18" t="str">
        <f t="shared" si="137"/>
        <v>09 Capítulo IX. Sistemas de Justicia</v>
      </c>
    </row>
    <row r="1076" spans="2:12" ht="28.8" x14ac:dyDescent="0.3">
      <c r="B1076" s="14">
        <f t="shared" si="133"/>
        <v>1075</v>
      </c>
      <c r="C1076" s="15" t="str">
        <f t="shared" si="131"/>
        <v>2</v>
      </c>
      <c r="D1076" s="16" t="str">
        <f t="shared" si="134"/>
        <v>2. Solo la ley podrá determinar los requisitos y efectos de los mecanismos alternativos de resolución de conflictos.</v>
      </c>
      <c r="E1076" s="16" t="str">
        <f t="shared" si="135"/>
        <v>CAPÍTULO IX. SISTEMAS DE JUSTICIA</v>
      </c>
      <c r="F1076" s="16" t="str">
        <f t="shared" si="136"/>
        <v>No Contiene</v>
      </c>
      <c r="G1076" s="17" t="s">
        <v>2883</v>
      </c>
      <c r="H1076" s="16" t="s">
        <v>1393</v>
      </c>
      <c r="I1076" s="17" t="s">
        <v>2883</v>
      </c>
      <c r="J1076" s="17" t="str">
        <f t="shared" si="132"/>
        <v>Artículo 323 [2]</v>
      </c>
      <c r="K1076" s="17" t="str">
        <f t="shared" si="138"/>
        <v>Capítulo IX. Sistemas de Justicia</v>
      </c>
      <c r="L1076" s="18" t="str">
        <f t="shared" si="137"/>
        <v>09 Capítulo IX. Sistemas de Justicia</v>
      </c>
    </row>
    <row r="1077" spans="2:12" ht="51" x14ac:dyDescent="0.3">
      <c r="B1077" s="14">
        <f t="shared" si="133"/>
        <v>1076</v>
      </c>
      <c r="C1077" s="15" t="str">
        <f t="shared" si="131"/>
        <v>1</v>
      </c>
      <c r="D1077" s="16" t="str">
        <f t="shared" si="134"/>
        <v>1. Las personas que ejercen jurisdicción en órganos unipersonales o colegiados se denominan juezas o jueces. No existirá jerarquía entre quienes ejercen jurisdicción y solo se diferenciarán por la función que desempeñen. Además, no recibirán tratamiento honorífico alguno.</v>
      </c>
      <c r="E1077" s="16" t="str">
        <f t="shared" si="135"/>
        <v>CAPÍTULO IX. SISTEMAS DE JUSTICIA</v>
      </c>
      <c r="F1077" s="16" t="str">
        <f t="shared" si="136"/>
        <v>No Contiene</v>
      </c>
      <c r="G1077" s="17" t="s">
        <v>2886</v>
      </c>
      <c r="H1077" s="16" t="s">
        <v>3975</v>
      </c>
      <c r="I1077" s="17" t="s">
        <v>2886</v>
      </c>
      <c r="J1077" s="17" t="str">
        <f t="shared" si="132"/>
        <v>Artículo 324 [1]</v>
      </c>
      <c r="K1077" s="17" t="str">
        <f t="shared" si="138"/>
        <v>Capítulo IX. Sistemas de Justicia</v>
      </c>
      <c r="L1077" s="18" t="str">
        <f t="shared" si="137"/>
        <v>09 Capítulo IX. Sistemas de Justicia</v>
      </c>
    </row>
    <row r="1078" spans="2:12" ht="40.799999999999997" x14ac:dyDescent="0.3">
      <c r="B1078" s="14">
        <f t="shared" si="133"/>
        <v>1077</v>
      </c>
      <c r="C1078" s="15" t="str">
        <f t="shared" si="131"/>
        <v>2</v>
      </c>
      <c r="D1078" s="16" t="str">
        <f t="shared" si="134"/>
        <v>2. Solo la ley podrá establecer cargos de juezas y jueces. La Corte Suprema y las cortes de apelaciones solo podrán ser integradas por personas que tengan la calidad de juezas o jueces titulares, interinos, suplentes o subrogantes.</v>
      </c>
      <c r="E1078" s="16" t="str">
        <f t="shared" si="135"/>
        <v>CAPÍTULO IX. SISTEMAS DE JUSTICIA</v>
      </c>
      <c r="F1078" s="16" t="str">
        <f t="shared" si="136"/>
        <v>No Contiene</v>
      </c>
      <c r="G1078" s="17" t="s">
        <v>2886</v>
      </c>
      <c r="H1078" s="16" t="s">
        <v>1396</v>
      </c>
      <c r="I1078" s="17" t="s">
        <v>2886</v>
      </c>
      <c r="J1078" s="17" t="str">
        <f t="shared" si="132"/>
        <v>Artículo 324 [2]</v>
      </c>
      <c r="K1078" s="17" t="str">
        <f t="shared" si="138"/>
        <v>Capítulo IX. Sistemas de Justicia</v>
      </c>
      <c r="L1078" s="18" t="str">
        <f t="shared" si="137"/>
        <v>09 Capítulo IX. Sistemas de Justicia</v>
      </c>
    </row>
    <row r="1079" spans="2:12" ht="28.8" x14ac:dyDescent="0.3">
      <c r="B1079" s="14">
        <f t="shared" si="133"/>
        <v>1078</v>
      </c>
      <c r="C1079" s="15" t="str">
        <f t="shared" si="131"/>
        <v>3</v>
      </c>
      <c r="D1079" s="16" t="str">
        <f t="shared" si="134"/>
        <v>3. La planta de personal y organización administrativa interna de los tribunales será establecida por la ley.</v>
      </c>
      <c r="E1079" s="16" t="str">
        <f t="shared" si="135"/>
        <v>CAPÍTULO IX. SISTEMAS DE JUSTICIA</v>
      </c>
      <c r="F1079" s="16" t="str">
        <f t="shared" si="136"/>
        <v>No Contiene</v>
      </c>
      <c r="G1079" s="17" t="s">
        <v>2886</v>
      </c>
      <c r="H1079" s="16" t="s">
        <v>3976</v>
      </c>
      <c r="I1079" s="17" t="s">
        <v>2886</v>
      </c>
      <c r="J1079" s="17" t="str">
        <f t="shared" si="132"/>
        <v>Artículo 324 [3]</v>
      </c>
      <c r="K1079" s="17" t="str">
        <f t="shared" si="138"/>
        <v>Capítulo IX. Sistemas de Justicia</v>
      </c>
      <c r="L1079" s="18" t="str">
        <f t="shared" si="137"/>
        <v>09 Capítulo IX. Sistemas de Justicia</v>
      </c>
    </row>
    <row r="1080" spans="2:12" ht="40.799999999999997" x14ac:dyDescent="0.3">
      <c r="B1080" s="14">
        <f t="shared" si="133"/>
        <v>1079</v>
      </c>
      <c r="C1080" s="15"/>
      <c r="D1080" s="16" t="str">
        <f t="shared" si="134"/>
        <v>El Sistema Nacional de Justicia gozará de autonomía financiera. Anualmente, se destinarán en la Ley de Presupuestos los fondos necesarios para su adecuado funcionamiento.</v>
      </c>
      <c r="E1080" s="16" t="str">
        <f t="shared" si="135"/>
        <v>CAPÍTULO IX. SISTEMAS DE JUSTICIA</v>
      </c>
      <c r="F1080" s="16" t="str">
        <f t="shared" si="136"/>
        <v>No Contiene</v>
      </c>
      <c r="G1080" s="17" t="s">
        <v>2890</v>
      </c>
      <c r="H1080" s="16" t="s">
        <v>3977</v>
      </c>
      <c r="I1080" s="17" t="s">
        <v>2890</v>
      </c>
      <c r="J1080" s="17" t="str">
        <f t="shared" si="132"/>
        <v>Artículo 325</v>
      </c>
      <c r="K1080" s="17" t="str">
        <f t="shared" si="138"/>
        <v>Capítulo IX. Sistemas de Justicia</v>
      </c>
      <c r="L1080" s="18" t="str">
        <f t="shared" si="137"/>
        <v>09 Capítulo IX. Sistemas de Justicia</v>
      </c>
    </row>
    <row r="1081" spans="2:12" ht="51" x14ac:dyDescent="0.3">
      <c r="B1081" s="14">
        <f t="shared" si="133"/>
        <v>1080</v>
      </c>
      <c r="C1081" s="15"/>
      <c r="D1081" s="16" t="str">
        <f t="shared" si="134"/>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v>
      </c>
      <c r="E1081" s="16" t="str">
        <f t="shared" si="135"/>
        <v>CAPÍTULO IX. SISTEMAS DE JUSTICIA</v>
      </c>
      <c r="F1081" s="16" t="str">
        <f t="shared" si="136"/>
        <v>No Contiene</v>
      </c>
      <c r="G1081" s="17" t="s">
        <v>2892</v>
      </c>
      <c r="H1081" s="16" t="s">
        <v>3978</v>
      </c>
      <c r="I1081" s="17" t="s">
        <v>2892</v>
      </c>
      <c r="J1081" s="17" t="str">
        <f t="shared" si="132"/>
        <v>Artículo 326</v>
      </c>
      <c r="K1081" s="17" t="str">
        <f t="shared" si="138"/>
        <v>Capítulo IX. Sistemas de Justicia</v>
      </c>
      <c r="L1081" s="18" t="str">
        <f t="shared" si="137"/>
        <v>09 Capítulo IX. Sistemas de Justicia</v>
      </c>
    </row>
    <row r="1082" spans="2:12" ht="30.6" x14ac:dyDescent="0.3">
      <c r="B1082" s="14">
        <f t="shared" si="133"/>
        <v>1081</v>
      </c>
      <c r="C1082" s="15"/>
      <c r="D1082" s="16" t="str">
        <f t="shared" si="134"/>
        <v>El Sistema Nacional de Justicia está integrado por la justicia vecinal, los tribunales de instancia, las cortes de apelaciones y la Corte Suprema.</v>
      </c>
      <c r="E1082" s="16" t="str">
        <f t="shared" si="135"/>
        <v>CAPÍTULO IX. SISTEMAS DE JUSTICIA</v>
      </c>
      <c r="F1082" s="16" t="str">
        <f t="shared" si="136"/>
        <v>No Contiene</v>
      </c>
      <c r="G1082" s="17" t="s">
        <v>2894</v>
      </c>
      <c r="H1082" s="16" t="s">
        <v>1403</v>
      </c>
      <c r="I1082" s="17" t="s">
        <v>2894</v>
      </c>
      <c r="J1082" s="17" t="str">
        <f t="shared" si="132"/>
        <v>Artículo 327</v>
      </c>
      <c r="K1082" s="17" t="str">
        <f t="shared" si="138"/>
        <v>Capítulo IX. Sistemas de Justicia</v>
      </c>
      <c r="L1082" s="18" t="str">
        <f t="shared" si="137"/>
        <v>09 Capítulo IX. Sistemas de Justicia</v>
      </c>
    </row>
    <row r="1083" spans="2:12" ht="51" x14ac:dyDescent="0.3">
      <c r="B1083" s="14">
        <f t="shared" si="133"/>
        <v>1082</v>
      </c>
      <c r="C1083" s="15" t="str">
        <f t="shared" si="131"/>
        <v>1</v>
      </c>
      <c r="D1083" s="16" t="str">
        <f t="shared" si="134"/>
        <v>1. La Corte Suprema es un órgano colegiado con jurisdicción en todo el país que tiene como función velar por la correcta aplicación del derecho y uniformar su interpretación, así como las demás atribuciones que establezcan esta Constitución y la ley.</v>
      </c>
      <c r="E1083" s="16" t="str">
        <f t="shared" si="135"/>
        <v>CAPÍTULO IX. SISTEMAS DE JUSTICIA</v>
      </c>
      <c r="F1083" s="16" t="str">
        <f t="shared" si="136"/>
        <v>No Contiene</v>
      </c>
      <c r="G1083" s="17" t="s">
        <v>2896</v>
      </c>
      <c r="H1083" s="16" t="s">
        <v>3979</v>
      </c>
      <c r="I1083" s="17" t="s">
        <v>2896</v>
      </c>
      <c r="J1083" s="17" t="str">
        <f t="shared" si="132"/>
        <v>Artículo 328 [1]</v>
      </c>
      <c r="K1083" s="17" t="str">
        <f t="shared" si="138"/>
        <v>Capítulo IX. Sistemas de Justicia</v>
      </c>
      <c r="L1083" s="18" t="str">
        <f t="shared" si="137"/>
        <v>09 Capítulo IX. Sistemas de Justicia</v>
      </c>
    </row>
    <row r="1084" spans="2:12" ht="28.8" x14ac:dyDescent="0.3">
      <c r="B1084" s="14">
        <f t="shared" si="133"/>
        <v>1083</v>
      </c>
      <c r="C1084" s="15" t="str">
        <f t="shared" si="131"/>
        <v>2</v>
      </c>
      <c r="D1084" s="16" t="str">
        <f t="shared" si="134"/>
        <v>2. Se compondrá de veintiún juezas y jueces y funcionará en pleno o salas especializadas.</v>
      </c>
      <c r="E1084" s="16" t="str">
        <f t="shared" si="135"/>
        <v>CAPÍTULO IX. SISTEMAS DE JUSTICIA</v>
      </c>
      <c r="F1084" s="16" t="str">
        <f t="shared" si="136"/>
        <v>No Contiene</v>
      </c>
      <c r="G1084" s="17" t="s">
        <v>2896</v>
      </c>
      <c r="H1084" s="16" t="s">
        <v>3980</v>
      </c>
      <c r="I1084" s="17" t="s">
        <v>2896</v>
      </c>
      <c r="J1084" s="17" t="str">
        <f t="shared" si="132"/>
        <v>Artículo 328 [2]</v>
      </c>
      <c r="K1084" s="17" t="str">
        <f t="shared" si="138"/>
        <v>Capítulo IX. Sistemas de Justicia</v>
      </c>
      <c r="L1084" s="18" t="str">
        <f t="shared" si="137"/>
        <v>09 Capítulo IX. Sistemas de Justicia</v>
      </c>
    </row>
    <row r="1085" spans="2:12" ht="28.8" x14ac:dyDescent="0.3">
      <c r="B1085" s="14">
        <f t="shared" si="133"/>
        <v>1084</v>
      </c>
      <c r="C1085" s="15" t="str">
        <f t="shared" si="131"/>
        <v>3</v>
      </c>
      <c r="D1085" s="16" t="str">
        <f t="shared" si="134"/>
        <v>3. Sus juezas y jueces durarán en sus cargos un máximo de catorce años, sin posibilidad de reelección.</v>
      </c>
      <c r="E1085" s="16" t="str">
        <f t="shared" si="135"/>
        <v>CAPÍTULO IX. SISTEMAS DE JUSTICIA</v>
      </c>
      <c r="F1085" s="16" t="str">
        <f t="shared" si="136"/>
        <v>No Contiene</v>
      </c>
      <c r="G1085" s="17" t="s">
        <v>2896</v>
      </c>
      <c r="H1085" s="16" t="s">
        <v>1407</v>
      </c>
      <c r="I1085" s="17" t="s">
        <v>2896</v>
      </c>
      <c r="J1085" s="17" t="str">
        <f t="shared" si="132"/>
        <v>Artículo 328 [3]</v>
      </c>
      <c r="K1085" s="17" t="str">
        <f t="shared" si="138"/>
        <v>Capítulo IX. Sistemas de Justicia</v>
      </c>
      <c r="L1085" s="18" t="str">
        <f t="shared" si="137"/>
        <v>09 Capítulo IX. Sistemas de Justicia</v>
      </c>
    </row>
    <row r="1086" spans="2:12" ht="40.799999999999997" x14ac:dyDescent="0.3">
      <c r="B1086" s="14">
        <f t="shared" si="133"/>
        <v>1085</v>
      </c>
      <c r="C1086" s="15" t="str">
        <f t="shared" si="131"/>
        <v>4</v>
      </c>
      <c r="D1086" s="16" t="str">
        <f t="shared" si="134"/>
        <v>4. La presidencia de la Corte Suprema será ejercida por una persona elegida por sus pares. Durará en sus funciones dos años sin posibilidad de ejercer nuevamente el cargo. Quien ejerza la Presidencia no podrá integrar ninguna de las salas.</v>
      </c>
      <c r="E1086" s="16" t="str">
        <f t="shared" si="135"/>
        <v>CAPÍTULO IX. SISTEMAS DE JUSTICIA</v>
      </c>
      <c r="F1086" s="16" t="str">
        <f t="shared" si="136"/>
        <v>No Contiene</v>
      </c>
      <c r="G1086" s="17" t="s">
        <v>2896</v>
      </c>
      <c r="H1086" s="16" t="s">
        <v>3981</v>
      </c>
      <c r="I1086" s="17" t="s">
        <v>2896</v>
      </c>
      <c r="J1086" s="17" t="str">
        <f t="shared" si="132"/>
        <v>Artículo 328 [4]</v>
      </c>
      <c r="K1086" s="17" t="str">
        <f t="shared" si="138"/>
        <v>Capítulo IX. Sistemas de Justicia</v>
      </c>
      <c r="L1086" s="18" t="str">
        <f t="shared" si="137"/>
        <v>09 Capítulo IX. Sistemas de Justicia</v>
      </c>
    </row>
    <row r="1087" spans="2:12" ht="51" x14ac:dyDescent="0.3">
      <c r="B1087" s="14">
        <f t="shared" si="133"/>
        <v>1086</v>
      </c>
      <c r="C1087" s="15"/>
      <c r="D1087" s="16" t="str">
        <f t="shared" si="134"/>
        <v>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v>
      </c>
      <c r="E1087" s="16" t="str">
        <f t="shared" si="135"/>
        <v>CAPÍTULO IX. SISTEMAS DE JUSTICIA</v>
      </c>
      <c r="F1087" s="16" t="str">
        <f t="shared" si="136"/>
        <v>No Contiene</v>
      </c>
      <c r="G1087" s="17" t="s">
        <v>2901</v>
      </c>
      <c r="H1087" s="16" t="s">
        <v>3982</v>
      </c>
      <c r="I1087" s="17" t="s">
        <v>2901</v>
      </c>
      <c r="J1087" s="17" t="str">
        <f t="shared" si="132"/>
        <v>Artículo 329</v>
      </c>
      <c r="K1087" s="17" t="str">
        <f t="shared" si="138"/>
        <v>Capítulo IX. Sistemas de Justicia</v>
      </c>
      <c r="L1087" s="18" t="str">
        <f t="shared" si="137"/>
        <v>09 Capítulo IX. Sistemas de Justicia</v>
      </c>
    </row>
    <row r="1088" spans="2:12" ht="51" x14ac:dyDescent="0.3">
      <c r="B1088" s="14">
        <f t="shared" si="133"/>
        <v>1087</v>
      </c>
      <c r="C1088" s="15" t="str">
        <f t="shared" si="131"/>
        <v>1</v>
      </c>
      <c r="D1088" s="16" t="str">
        <f t="shared" si="134"/>
        <v>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v>
      </c>
      <c r="E1088" s="16" t="str">
        <f t="shared" si="135"/>
        <v>CAPÍTULO IX. SISTEMAS DE JUSTICIA</v>
      </c>
      <c r="F1088" s="16" t="str">
        <f t="shared" si="136"/>
        <v>No Contiene</v>
      </c>
      <c r="G1088" s="17" t="s">
        <v>2903</v>
      </c>
      <c r="H1088" s="16" t="s">
        <v>3983</v>
      </c>
      <c r="I1088" s="17" t="s">
        <v>2903</v>
      </c>
      <c r="J1088" s="17" t="str">
        <f t="shared" si="132"/>
        <v>Artículo 330 [1]</v>
      </c>
      <c r="K1088" s="17" t="str">
        <f t="shared" si="138"/>
        <v>Capítulo IX. Sistemas de Justicia</v>
      </c>
      <c r="L1088" s="18" t="str">
        <f t="shared" si="137"/>
        <v>09 Capítulo IX. Sistemas de Justicia</v>
      </c>
    </row>
    <row r="1089" spans="2:12" ht="28.8" x14ac:dyDescent="0.3">
      <c r="B1089" s="14">
        <f t="shared" si="133"/>
        <v>1088</v>
      </c>
      <c r="C1089" s="15" t="str">
        <f t="shared" si="131"/>
        <v>2</v>
      </c>
      <c r="D1089" s="16" t="str">
        <f t="shared" si="134"/>
        <v>2. Funcionarán en pleno o en salas preferentemente especializadas.</v>
      </c>
      <c r="E1089" s="16" t="str">
        <f t="shared" si="135"/>
        <v>CAPÍTULO IX. SISTEMAS DE JUSTICIA</v>
      </c>
      <c r="F1089" s="16" t="str">
        <f t="shared" si="136"/>
        <v>No Contiene</v>
      </c>
      <c r="G1089" s="17" t="s">
        <v>2903</v>
      </c>
      <c r="H1089" s="16" t="s">
        <v>1413</v>
      </c>
      <c r="I1089" s="17" t="s">
        <v>2903</v>
      </c>
      <c r="J1089" s="17" t="str">
        <f t="shared" si="132"/>
        <v>Artículo 330 [2]</v>
      </c>
      <c r="K1089" s="17" t="str">
        <f t="shared" si="138"/>
        <v>Capítulo IX. Sistemas de Justicia</v>
      </c>
      <c r="L1089" s="18" t="str">
        <f t="shared" si="137"/>
        <v>09 Capítulo IX. Sistemas de Justicia</v>
      </c>
    </row>
    <row r="1090" spans="2:12" ht="30.6" x14ac:dyDescent="0.3">
      <c r="B1090" s="14">
        <f t="shared" si="133"/>
        <v>1089</v>
      </c>
      <c r="C1090" s="15" t="str">
        <f t="shared" si="131"/>
        <v>3</v>
      </c>
      <c r="D1090" s="16" t="str">
        <f t="shared" si="134"/>
        <v>3. La presidencia de cada corte de apelaciones será ejercida por una persona elegida por sus pares. Durará en sus funciones dos años.</v>
      </c>
      <c r="E1090" s="16" t="str">
        <f t="shared" si="135"/>
        <v>CAPÍTULO IX. SISTEMAS DE JUSTICIA</v>
      </c>
      <c r="F1090" s="16" t="str">
        <f t="shared" si="136"/>
        <v>No Contiene</v>
      </c>
      <c r="G1090" s="17" t="s">
        <v>2903</v>
      </c>
      <c r="H1090" s="16" t="s">
        <v>1414</v>
      </c>
      <c r="I1090" s="17" t="s">
        <v>2903</v>
      </c>
      <c r="J1090" s="17" t="str">
        <f t="shared" si="132"/>
        <v>Artículo 330 [3]</v>
      </c>
      <c r="K1090" s="17" t="str">
        <f t="shared" si="138"/>
        <v>Capítulo IX. Sistemas de Justicia</v>
      </c>
      <c r="L1090" s="18" t="str">
        <f t="shared" si="137"/>
        <v>09 Capítulo IX. Sistemas de Justicia</v>
      </c>
    </row>
    <row r="1091" spans="2:12" ht="40.799999999999997" x14ac:dyDescent="0.3">
      <c r="B1091" s="14">
        <f t="shared" si="133"/>
        <v>1090</v>
      </c>
      <c r="C1091" s="15" t="str">
        <f t="shared" ref="C1091:C1154" si="139">+LEFT(D1091,1)</f>
        <v>1</v>
      </c>
      <c r="D1091" s="16" t="str">
        <f t="shared" si="134"/>
        <v>1. Son tribunales de instancia los civiles, penales, de familia, laborales, de competencia común o mixtos, administrativos, ambientales, vecinales, de ejecución de pena y los demás que establezcan la Constitución y ley.</v>
      </c>
      <c r="E1091" s="16" t="str">
        <f t="shared" si="135"/>
        <v>CAPÍTULO IX. SISTEMAS DE JUSTICIA</v>
      </c>
      <c r="F1091" s="16" t="str">
        <f t="shared" si="136"/>
        <v>No Contiene</v>
      </c>
      <c r="G1091" s="17" t="s">
        <v>2907</v>
      </c>
      <c r="H1091" s="16" t="s">
        <v>3984</v>
      </c>
      <c r="I1091" s="17" t="s">
        <v>2907</v>
      </c>
      <c r="J1091" s="17" t="str">
        <f t="shared" ref="J1091:J1154" si="140">+IF(C1091="",I1091,I1091&amp;" ["&amp;C1091&amp;"]")</f>
        <v>Artículo 331 [1]</v>
      </c>
      <c r="K1091" s="17" t="str">
        <f t="shared" si="138"/>
        <v>Capítulo IX. Sistemas de Justicia</v>
      </c>
      <c r="L1091" s="18" t="str">
        <f t="shared" si="137"/>
        <v>09 Capítulo IX. Sistemas de Justicia</v>
      </c>
    </row>
    <row r="1092" spans="2:12" ht="30.6" x14ac:dyDescent="0.3">
      <c r="B1092" s="14">
        <f t="shared" si="133"/>
        <v>1091</v>
      </c>
      <c r="C1092" s="15" t="str">
        <f t="shared" si="139"/>
        <v>2</v>
      </c>
      <c r="D1092" s="16" t="str">
        <f t="shared" si="134"/>
        <v>2. La organización, las atribuciones, la competencia y el número de juezas o jueces que integran estos tribunales son determinados por la ley.</v>
      </c>
      <c r="E1092" s="16" t="str">
        <f t="shared" si="135"/>
        <v>CAPÍTULO IX. SISTEMAS DE JUSTICIA</v>
      </c>
      <c r="F1092" s="16" t="str">
        <f t="shared" si="136"/>
        <v>No Contiene</v>
      </c>
      <c r="G1092" s="17" t="s">
        <v>2907</v>
      </c>
      <c r="H1092" s="16" t="s">
        <v>3985</v>
      </c>
      <c r="I1092" s="17" t="s">
        <v>2907</v>
      </c>
      <c r="J1092" s="17" t="str">
        <f t="shared" si="140"/>
        <v>Artículo 331 [2]</v>
      </c>
      <c r="K1092" s="17" t="str">
        <f t="shared" si="138"/>
        <v>Capítulo IX. Sistemas de Justicia</v>
      </c>
      <c r="L1092" s="18" t="str">
        <f t="shared" si="137"/>
        <v>09 Capítulo IX. Sistemas de Justicia</v>
      </c>
    </row>
    <row r="1093" spans="2:12" ht="40.799999999999997" x14ac:dyDescent="0.3">
      <c r="B1093" s="14">
        <f t="shared" ref="B1093:B1156" si="141">+B1092+1</f>
        <v>1092</v>
      </c>
      <c r="C1093" s="15" t="str">
        <f t="shared" si="139"/>
        <v>1</v>
      </c>
      <c r="D1093" s="16" t="str">
        <f t="shared" ref="D1093:D1156" si="142">+H1093</f>
        <v>1. Los tribunales administrativos conocen y resuelven las acciones dirigidas en contra de la Administración del Estado o promovidas por esta y las demás materias que establezca la ley.</v>
      </c>
      <c r="E1093" s="16" t="str">
        <f t="shared" ref="E1093:E1156" si="143">+E1092</f>
        <v>CAPÍTULO IX. SISTEMAS DE JUSTICIA</v>
      </c>
      <c r="F1093" s="16" t="str">
        <f t="shared" ref="F1093:F1156" si="144">+F1092</f>
        <v>No Contiene</v>
      </c>
      <c r="G1093" s="17" t="s">
        <v>2910</v>
      </c>
      <c r="H1093" s="16" t="s">
        <v>3986</v>
      </c>
      <c r="I1093" s="17" t="s">
        <v>2910</v>
      </c>
      <c r="J1093" s="17" t="str">
        <f t="shared" si="140"/>
        <v>Artículo 332 [1]</v>
      </c>
      <c r="K1093" s="17" t="str">
        <f t="shared" si="138"/>
        <v>Capítulo IX. Sistemas de Justicia</v>
      </c>
      <c r="L1093" s="18" t="str">
        <f t="shared" ref="L1093:L1156" si="145">+L1092</f>
        <v>09 Capítulo IX. Sistemas de Justicia</v>
      </c>
    </row>
    <row r="1094" spans="2:12" ht="28.8" x14ac:dyDescent="0.3">
      <c r="B1094" s="14">
        <f t="shared" si="141"/>
        <v>1093</v>
      </c>
      <c r="C1094" s="15" t="str">
        <f t="shared" si="139"/>
        <v>2</v>
      </c>
      <c r="D1094" s="16" t="str">
        <f t="shared" si="142"/>
        <v>2. Para su conocimiento y resolución la ley establecerá un procedimiento unificado, simple y expedito.</v>
      </c>
      <c r="E1094" s="16" t="str">
        <f t="shared" si="143"/>
        <v>CAPÍTULO IX. SISTEMAS DE JUSTICIA</v>
      </c>
      <c r="F1094" s="16" t="str">
        <f t="shared" si="144"/>
        <v>No Contiene</v>
      </c>
      <c r="G1094" s="17" t="s">
        <v>2910</v>
      </c>
      <c r="H1094" s="16" t="s">
        <v>3987</v>
      </c>
      <c r="I1094" s="17" t="s">
        <v>2910</v>
      </c>
      <c r="J1094" s="17" t="str">
        <f t="shared" si="140"/>
        <v>Artículo 332 [2]</v>
      </c>
      <c r="K1094" s="17" t="str">
        <f t="shared" si="138"/>
        <v>Capítulo IX. Sistemas de Justicia</v>
      </c>
      <c r="L1094" s="18" t="str">
        <f t="shared" si="145"/>
        <v>09 Capítulo IX. Sistemas de Justicia</v>
      </c>
    </row>
    <row r="1095" spans="2:12" ht="28.8" x14ac:dyDescent="0.3">
      <c r="B1095" s="14">
        <f t="shared" si="141"/>
        <v>1094</v>
      </c>
      <c r="C1095" s="15" t="str">
        <f t="shared" si="139"/>
        <v>3</v>
      </c>
      <c r="D1095" s="16" t="str">
        <f t="shared" si="142"/>
        <v>3. Habrá al menos un tribunal administrativo en cada región del país y podrán funcionar en salas especializadas.</v>
      </c>
      <c r="E1095" s="16" t="str">
        <f t="shared" si="143"/>
        <v>CAPÍTULO IX. SISTEMAS DE JUSTICIA</v>
      </c>
      <c r="F1095" s="16" t="str">
        <f t="shared" si="144"/>
        <v>No Contiene</v>
      </c>
      <c r="G1095" s="17" t="s">
        <v>2910</v>
      </c>
      <c r="H1095" s="16" t="s">
        <v>3988</v>
      </c>
      <c r="I1095" s="17" t="s">
        <v>2910</v>
      </c>
      <c r="J1095" s="17" t="str">
        <f t="shared" si="140"/>
        <v>Artículo 332 [3]</v>
      </c>
      <c r="K1095" s="17" t="str">
        <f t="shared" si="138"/>
        <v>Capítulo IX. Sistemas de Justicia</v>
      </c>
      <c r="L1095" s="18" t="str">
        <f t="shared" si="145"/>
        <v>09 Capítulo IX. Sistemas de Justicia</v>
      </c>
    </row>
    <row r="1096" spans="2:12" ht="28.8" x14ac:dyDescent="0.3">
      <c r="B1096" s="14">
        <f t="shared" si="141"/>
        <v>1095</v>
      </c>
      <c r="C1096" s="15" t="str">
        <f t="shared" si="139"/>
        <v>4</v>
      </c>
      <c r="D1096" s="16" t="str">
        <f t="shared" si="142"/>
        <v>4. Los asuntos de competencia de estos tribunales no podrán ser sometidos a arbitraje.</v>
      </c>
      <c r="E1096" s="16" t="str">
        <f t="shared" si="143"/>
        <v>CAPÍTULO IX. SISTEMAS DE JUSTICIA</v>
      </c>
      <c r="F1096" s="16" t="str">
        <f t="shared" si="144"/>
        <v>No Contiene</v>
      </c>
      <c r="G1096" s="17" t="s">
        <v>2910</v>
      </c>
      <c r="H1096" s="16" t="s">
        <v>1422</v>
      </c>
      <c r="I1096" s="17" t="s">
        <v>2910</v>
      </c>
      <c r="J1096" s="17" t="str">
        <f t="shared" si="140"/>
        <v>Artículo 332 [4]</v>
      </c>
      <c r="K1096" s="17" t="str">
        <f t="shared" si="138"/>
        <v>Capítulo IX. Sistemas de Justicia</v>
      </c>
      <c r="L1096" s="18" t="str">
        <f t="shared" si="145"/>
        <v>09 Capítulo IX. Sistemas de Justicia</v>
      </c>
    </row>
    <row r="1097" spans="2:12" ht="51" x14ac:dyDescent="0.3">
      <c r="B1097" s="14">
        <f t="shared" si="141"/>
        <v>1096</v>
      </c>
      <c r="C1097" s="15" t="str">
        <f t="shared" si="139"/>
        <v>1</v>
      </c>
      <c r="D1097" s="16" t="str">
        <f t="shared" si="142"/>
        <v>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v>
      </c>
      <c r="E1097" s="16" t="str">
        <f t="shared" si="143"/>
        <v>CAPÍTULO IX. SISTEMAS DE JUSTICIA</v>
      </c>
      <c r="F1097" s="16" t="str">
        <f t="shared" si="144"/>
        <v>No Contiene</v>
      </c>
      <c r="G1097" s="17" t="s">
        <v>2915</v>
      </c>
      <c r="H1097" s="16" t="s">
        <v>3989</v>
      </c>
      <c r="I1097" s="17" t="s">
        <v>2915</v>
      </c>
      <c r="J1097" s="17" t="str">
        <f t="shared" si="140"/>
        <v>Artículo 333 [1]</v>
      </c>
      <c r="K1097" s="17" t="str">
        <f t="shared" si="138"/>
        <v>Capítulo IX. Sistemas de Justicia</v>
      </c>
      <c r="L1097" s="18" t="str">
        <f t="shared" si="145"/>
        <v>09 Capítulo IX. Sistemas de Justicia</v>
      </c>
    </row>
    <row r="1098" spans="2:12" ht="28.8" x14ac:dyDescent="0.3">
      <c r="B1098" s="14">
        <f t="shared" si="141"/>
        <v>1097</v>
      </c>
      <c r="C1098" s="15" t="str">
        <f t="shared" si="139"/>
        <v>2</v>
      </c>
      <c r="D1098" s="16" t="str">
        <f t="shared" si="142"/>
        <v>2. Habrá al menos un tribunal ambiental en cada región del país.</v>
      </c>
      <c r="E1098" s="16" t="str">
        <f t="shared" si="143"/>
        <v>CAPÍTULO IX. SISTEMAS DE JUSTICIA</v>
      </c>
      <c r="F1098" s="16" t="str">
        <f t="shared" si="144"/>
        <v>No Contiene</v>
      </c>
      <c r="G1098" s="17" t="s">
        <v>2915</v>
      </c>
      <c r="H1098" s="16" t="s">
        <v>1425</v>
      </c>
      <c r="I1098" s="17" t="s">
        <v>2915</v>
      </c>
      <c r="J1098" s="17" t="str">
        <f t="shared" si="140"/>
        <v>Artículo 333 [2]</v>
      </c>
      <c r="K1098" s="17" t="str">
        <f t="shared" si="138"/>
        <v>Capítulo IX. Sistemas de Justicia</v>
      </c>
      <c r="L1098" s="18" t="str">
        <f t="shared" si="145"/>
        <v>09 Capítulo IX. Sistemas de Justicia</v>
      </c>
    </row>
    <row r="1099" spans="2:12" ht="30.6" x14ac:dyDescent="0.3">
      <c r="B1099" s="14">
        <f t="shared" si="141"/>
        <v>1098</v>
      </c>
      <c r="C1099" s="15" t="str">
        <f t="shared" si="139"/>
        <v>3</v>
      </c>
      <c r="D1099" s="16" t="str">
        <f t="shared" si="142"/>
        <v>3. La ley regulará la integración, competencia y demás aspectos que sean necesarios para su adecuado funcionamiento.</v>
      </c>
      <c r="E1099" s="16" t="str">
        <f t="shared" si="143"/>
        <v>CAPÍTULO IX. SISTEMAS DE JUSTICIA</v>
      </c>
      <c r="F1099" s="16" t="str">
        <f t="shared" si="144"/>
        <v>No Contiene</v>
      </c>
      <c r="G1099" s="17" t="s">
        <v>2915</v>
      </c>
      <c r="H1099" s="16" t="s">
        <v>1426</v>
      </c>
      <c r="I1099" s="17" t="s">
        <v>2915</v>
      </c>
      <c r="J1099" s="17" t="str">
        <f t="shared" si="140"/>
        <v>Artículo 333 [3]</v>
      </c>
      <c r="K1099" s="17" t="str">
        <f t="shared" si="138"/>
        <v>Capítulo IX. Sistemas de Justicia</v>
      </c>
      <c r="L1099" s="18" t="str">
        <f t="shared" si="145"/>
        <v>09 Capítulo IX. Sistemas de Justicia</v>
      </c>
    </row>
    <row r="1100" spans="2:12" ht="51" x14ac:dyDescent="0.3">
      <c r="B1100" s="14">
        <f t="shared" si="141"/>
        <v>1099</v>
      </c>
      <c r="C1100" s="15" t="str">
        <f t="shared" si="139"/>
        <v>4</v>
      </c>
      <c r="D1100" s="16" t="str">
        <f t="shared" si="142"/>
        <v>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v>
      </c>
      <c r="E1100" s="16" t="str">
        <f t="shared" si="143"/>
        <v>CAPÍTULO IX. SISTEMAS DE JUSTICIA</v>
      </c>
      <c r="F1100" s="16" t="str">
        <f t="shared" si="144"/>
        <v>No Contiene</v>
      </c>
      <c r="G1100" s="17" t="s">
        <v>2915</v>
      </c>
      <c r="H1100" s="16" t="s">
        <v>3990</v>
      </c>
      <c r="I1100" s="17" t="s">
        <v>2915</v>
      </c>
      <c r="J1100" s="17" t="str">
        <f t="shared" si="140"/>
        <v>Artículo 333 [4]</v>
      </c>
      <c r="K1100" s="17" t="str">
        <f t="shared" si="138"/>
        <v>Capítulo IX. Sistemas de Justicia</v>
      </c>
      <c r="L1100" s="18" t="str">
        <f t="shared" si="145"/>
        <v>09 Capítulo IX. Sistemas de Justicia</v>
      </c>
    </row>
    <row r="1101" spans="2:12" ht="28.8" x14ac:dyDescent="0.3">
      <c r="B1101" s="14">
        <f t="shared" si="141"/>
        <v>1100</v>
      </c>
      <c r="C1101" s="15" t="str">
        <f t="shared" si="139"/>
        <v>1</v>
      </c>
      <c r="D1101" s="16" t="str">
        <f t="shared" si="142"/>
        <v>1. La justicia vecinal se compone de los juzgados vecinales y los centros de justicia vecinal.</v>
      </c>
      <c r="E1101" s="16" t="str">
        <f t="shared" si="143"/>
        <v>CAPÍTULO IX. SISTEMAS DE JUSTICIA</v>
      </c>
      <c r="F1101" s="16" t="str">
        <f t="shared" si="144"/>
        <v>No Contiene</v>
      </c>
      <c r="G1101" s="17" t="s">
        <v>2920</v>
      </c>
      <c r="H1101" s="16" t="s">
        <v>3991</v>
      </c>
      <c r="I1101" s="17" t="s">
        <v>2920</v>
      </c>
      <c r="J1101" s="17" t="str">
        <f t="shared" si="140"/>
        <v>Artículo 334 [1]</v>
      </c>
      <c r="K1101" s="17" t="str">
        <f t="shared" si="138"/>
        <v>Capítulo IX. Sistemas de Justicia</v>
      </c>
      <c r="L1101" s="18" t="str">
        <f t="shared" si="145"/>
        <v>09 Capítulo IX. Sistemas de Justicia</v>
      </c>
    </row>
    <row r="1102" spans="2:12" ht="71.400000000000006" x14ac:dyDescent="0.3">
      <c r="B1102" s="14">
        <f t="shared" si="141"/>
        <v>1101</v>
      </c>
      <c r="C1102" s="15" t="str">
        <f t="shared" si="139"/>
        <v>2</v>
      </c>
      <c r="D1102" s="16" t="str">
        <f t="shared" si="142"/>
        <v>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v>
      </c>
      <c r="E1102" s="16" t="str">
        <f t="shared" si="143"/>
        <v>CAPÍTULO IX. SISTEMAS DE JUSTICIA</v>
      </c>
      <c r="F1102" s="16" t="str">
        <f t="shared" si="144"/>
        <v>No Contiene</v>
      </c>
      <c r="G1102" s="17" t="s">
        <v>2920</v>
      </c>
      <c r="H1102" s="16" t="s">
        <v>3992</v>
      </c>
      <c r="I1102" s="17" t="s">
        <v>2920</v>
      </c>
      <c r="J1102" s="17" t="str">
        <f t="shared" si="140"/>
        <v>Artículo 334 [2]</v>
      </c>
      <c r="K1102" s="17" t="str">
        <f t="shared" si="138"/>
        <v>Capítulo IX. Sistemas de Justicia</v>
      </c>
      <c r="L1102" s="18" t="str">
        <f t="shared" si="145"/>
        <v>09 Capítulo IX. Sistemas de Justicia</v>
      </c>
    </row>
    <row r="1103" spans="2:12" ht="61.2" x14ac:dyDescent="0.3">
      <c r="B1103" s="14">
        <f t="shared" si="141"/>
        <v>1102</v>
      </c>
      <c r="C1103" s="15" t="str">
        <f t="shared" si="139"/>
        <v>1</v>
      </c>
      <c r="D1103" s="16" t="str">
        <f t="shared" si="142"/>
        <v>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v>
      </c>
      <c r="E1103" s="16" t="str">
        <f t="shared" si="143"/>
        <v>CAPÍTULO IX. SISTEMAS DE JUSTICIA</v>
      </c>
      <c r="F1103" s="16" t="str">
        <f t="shared" si="144"/>
        <v>No Contiene</v>
      </c>
      <c r="G1103" s="17" t="s">
        <v>2923</v>
      </c>
      <c r="H1103" s="16" t="s">
        <v>3993</v>
      </c>
      <c r="I1103" s="17" t="s">
        <v>2923</v>
      </c>
      <c r="J1103" s="17" t="str">
        <f t="shared" si="140"/>
        <v>Artículo 335 [1]</v>
      </c>
      <c r="K1103" s="17" t="str">
        <f t="shared" si="138"/>
        <v>Capítulo IX. Sistemas de Justicia</v>
      </c>
      <c r="L1103" s="18" t="str">
        <f t="shared" si="145"/>
        <v>09 Capítulo IX. Sistemas de Justicia</v>
      </c>
    </row>
    <row r="1104" spans="2:12" ht="40.799999999999997" x14ac:dyDescent="0.3">
      <c r="B1104" s="14">
        <f t="shared" si="141"/>
        <v>1103</v>
      </c>
      <c r="C1104" s="15" t="str">
        <f t="shared" si="139"/>
        <v>2</v>
      </c>
      <c r="D1104" s="16" t="str">
        <f t="shared" si="142"/>
        <v>2. Los centros de justicia vecinal deberán orientar e informar al público en materias jurídicas, haciendo las derivaciones que fuesen necesarias, así como ejercer las demás funciones que la ley les encomiende.</v>
      </c>
      <c r="E1104" s="16" t="str">
        <f t="shared" si="143"/>
        <v>CAPÍTULO IX. SISTEMAS DE JUSTICIA</v>
      </c>
      <c r="F1104" s="16" t="str">
        <f t="shared" si="144"/>
        <v>No Contiene</v>
      </c>
      <c r="G1104" s="17" t="s">
        <v>2923</v>
      </c>
      <c r="H1104" s="16" t="s">
        <v>3994</v>
      </c>
      <c r="I1104" s="17" t="s">
        <v>2923</v>
      </c>
      <c r="J1104" s="17" t="str">
        <f t="shared" si="140"/>
        <v>Artículo 335 [2]</v>
      </c>
      <c r="K1104" s="17" t="str">
        <f t="shared" si="138"/>
        <v>Capítulo IX. Sistemas de Justicia</v>
      </c>
      <c r="L1104" s="18" t="str">
        <f t="shared" si="145"/>
        <v>09 Capítulo IX. Sistemas de Justicia</v>
      </c>
    </row>
    <row r="1105" spans="2:12" ht="30.6" x14ac:dyDescent="0.3">
      <c r="B1105" s="14">
        <f t="shared" si="141"/>
        <v>1104</v>
      </c>
      <c r="C1105" s="15" t="str">
        <f t="shared" si="139"/>
        <v>3</v>
      </c>
      <c r="D1105" s="16" t="str">
        <f t="shared" si="142"/>
        <v>3. La organización, atribuciones, materias y procedimientos que correspondan a los centros de justicia vecinal se regirán por la ley respectiva.</v>
      </c>
      <c r="E1105" s="16" t="str">
        <f t="shared" si="143"/>
        <v>CAPÍTULO IX. SISTEMAS DE JUSTICIA</v>
      </c>
      <c r="F1105" s="16" t="str">
        <f t="shared" si="144"/>
        <v>No Contiene</v>
      </c>
      <c r="G1105" s="17" t="s">
        <v>2923</v>
      </c>
      <c r="H1105" s="16" t="s">
        <v>3995</v>
      </c>
      <c r="I1105" s="17" t="s">
        <v>2923</v>
      </c>
      <c r="J1105" s="17" t="str">
        <f t="shared" si="140"/>
        <v>Artículo 335 [3]</v>
      </c>
      <c r="K1105" s="17" t="str">
        <f t="shared" si="138"/>
        <v>Capítulo IX. Sistemas de Justicia</v>
      </c>
      <c r="L1105" s="18" t="str">
        <f t="shared" si="145"/>
        <v>09 Capítulo IX. Sistemas de Justicia</v>
      </c>
    </row>
    <row r="1106" spans="2:12" ht="61.2" x14ac:dyDescent="0.3">
      <c r="B1106" s="14">
        <f t="shared" si="141"/>
        <v>1105</v>
      </c>
      <c r="C1106" s="15" t="str">
        <f t="shared" si="139"/>
        <v>1</v>
      </c>
      <c r="D1106" s="16" t="str">
        <f t="shared" si="142"/>
        <v>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v>
      </c>
      <c r="E1106" s="16" t="str">
        <f t="shared" si="143"/>
        <v>CAPÍTULO IX. SISTEMAS DE JUSTICIA</v>
      </c>
      <c r="F1106" s="16" t="str">
        <f t="shared" si="144"/>
        <v>No Contiene</v>
      </c>
      <c r="G1106" s="17" t="s">
        <v>2927</v>
      </c>
      <c r="H1106" s="16" t="s">
        <v>3996</v>
      </c>
      <c r="I1106" s="17" t="s">
        <v>2927</v>
      </c>
      <c r="J1106" s="17" t="str">
        <f t="shared" si="140"/>
        <v>Artículo 336 [1]</v>
      </c>
      <c r="K1106" s="17" t="str">
        <f t="shared" si="138"/>
        <v>Capítulo IX. Sistemas de Justicia</v>
      </c>
      <c r="L1106" s="18" t="str">
        <f t="shared" si="145"/>
        <v>09 Capítulo IX. Sistemas de Justicia</v>
      </c>
    </row>
    <row r="1107" spans="2:12" ht="61.2" x14ac:dyDescent="0.3">
      <c r="B1107" s="14">
        <f t="shared" si="141"/>
        <v>1106</v>
      </c>
      <c r="C1107" s="15" t="str">
        <f t="shared" si="139"/>
        <v>2</v>
      </c>
      <c r="D1107" s="16" t="str">
        <f t="shared" si="142"/>
        <v>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v>
      </c>
      <c r="E1107" s="16" t="str">
        <f t="shared" si="143"/>
        <v>CAPÍTULO IX. SISTEMAS DE JUSTICIA</v>
      </c>
      <c r="F1107" s="16" t="str">
        <f t="shared" si="144"/>
        <v>No Contiene</v>
      </c>
      <c r="G1107" s="17" t="s">
        <v>2927</v>
      </c>
      <c r="H1107" s="16" t="s">
        <v>3997</v>
      </c>
      <c r="I1107" s="17" t="s">
        <v>2927</v>
      </c>
      <c r="J1107" s="17" t="str">
        <f t="shared" si="140"/>
        <v>Artículo 336 [2]</v>
      </c>
      <c r="K1107" s="17" t="str">
        <f t="shared" si="138"/>
        <v>Capítulo IX. Sistemas de Justicia</v>
      </c>
      <c r="L1107" s="18" t="str">
        <f t="shared" si="145"/>
        <v>09 Capítulo IX. Sistemas de Justicia</v>
      </c>
    </row>
    <row r="1108" spans="2:12" ht="51" x14ac:dyDescent="0.3">
      <c r="B1108" s="14">
        <f t="shared" si="141"/>
        <v>1107</v>
      </c>
      <c r="C1108" s="15" t="str">
        <f t="shared" si="139"/>
        <v>1</v>
      </c>
      <c r="D1108" s="16" t="str">
        <f t="shared" si="142"/>
        <v>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v>
      </c>
      <c r="E1108" s="16" t="str">
        <f t="shared" si="143"/>
        <v>CAPÍTULO IX. SISTEMAS DE JUSTICIA</v>
      </c>
      <c r="F1108" s="16" t="str">
        <f t="shared" si="144"/>
        <v>No Contiene</v>
      </c>
      <c r="G1108" s="17" t="s">
        <v>2930</v>
      </c>
      <c r="H1108" s="16" t="s">
        <v>3998</v>
      </c>
      <c r="I1108" s="17" t="s">
        <v>2930</v>
      </c>
      <c r="J1108" s="17" t="str">
        <f t="shared" si="140"/>
        <v>Artículo 337 [1]</v>
      </c>
      <c r="K1108" s="17" t="str">
        <f t="shared" ref="K1108:K1161" si="146">+K1107</f>
        <v>Capítulo IX. Sistemas de Justicia</v>
      </c>
      <c r="L1108" s="18" t="str">
        <f t="shared" si="145"/>
        <v>09 Capítulo IX. Sistemas de Justicia</v>
      </c>
    </row>
    <row r="1109" spans="2:12" ht="51" x14ac:dyDescent="0.3">
      <c r="B1109" s="14">
        <f t="shared" si="141"/>
        <v>1108</v>
      </c>
      <c r="C1109" s="15" t="str">
        <f t="shared" si="139"/>
        <v>2</v>
      </c>
      <c r="D1109" s="16" t="str">
        <f t="shared" si="142"/>
        <v>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v>
      </c>
      <c r="E1109" s="16" t="str">
        <f t="shared" si="143"/>
        <v>CAPÍTULO IX. SISTEMAS DE JUSTICIA</v>
      </c>
      <c r="F1109" s="16" t="str">
        <f t="shared" si="144"/>
        <v>No Contiene</v>
      </c>
      <c r="G1109" s="17" t="s">
        <v>2930</v>
      </c>
      <c r="H1109" s="16" t="s">
        <v>3999</v>
      </c>
      <c r="I1109" s="17" t="s">
        <v>2930</v>
      </c>
      <c r="J1109" s="17" t="str">
        <f t="shared" si="140"/>
        <v>Artículo 337 [2]</v>
      </c>
      <c r="K1109" s="17" t="str">
        <f t="shared" si="146"/>
        <v>Capítulo IX. Sistemas de Justicia</v>
      </c>
      <c r="L1109" s="18" t="str">
        <f t="shared" si="145"/>
        <v>09 Capítulo IX. Sistemas de Justicia</v>
      </c>
    </row>
    <row r="1110" spans="2:12" ht="40.799999999999997" x14ac:dyDescent="0.3">
      <c r="B1110" s="14">
        <f t="shared" si="141"/>
        <v>1109</v>
      </c>
      <c r="C1110" s="15" t="str">
        <f t="shared" si="139"/>
        <v>1</v>
      </c>
      <c r="D1110" s="16" t="str">
        <f t="shared" si="142"/>
        <v>1. Solo el Estado puede ejecutar el cumplimiento de penas y medidas privativas de libertad, a través de instituciones públicas especialmente establecidas para estos fines. Esta función no podrá ser cumplida por privados.</v>
      </c>
      <c r="E1110" s="16" t="str">
        <f t="shared" si="143"/>
        <v>CAPÍTULO IX. SISTEMAS DE JUSTICIA</v>
      </c>
      <c r="F1110" s="16" t="str">
        <f t="shared" si="144"/>
        <v>No Contiene</v>
      </c>
      <c r="G1110" s="17" t="s">
        <v>2933</v>
      </c>
      <c r="H1110" s="16" t="s">
        <v>4000</v>
      </c>
      <c r="I1110" s="17" t="s">
        <v>2933</v>
      </c>
      <c r="J1110" s="17" t="str">
        <f t="shared" si="140"/>
        <v>Artículo 338 [1]</v>
      </c>
      <c r="K1110" s="17" t="str">
        <f t="shared" si="146"/>
        <v>Capítulo IX. Sistemas de Justicia</v>
      </c>
      <c r="L1110" s="18" t="str">
        <f t="shared" si="145"/>
        <v>09 Capítulo IX. Sistemas de Justicia</v>
      </c>
    </row>
    <row r="1111" spans="2:12" ht="40.799999999999997" x14ac:dyDescent="0.3">
      <c r="B1111" s="14">
        <f t="shared" si="141"/>
        <v>1110</v>
      </c>
      <c r="C1111" s="15" t="str">
        <f t="shared" si="139"/>
        <v>2</v>
      </c>
      <c r="D1111" s="16" t="str">
        <f t="shared" si="142"/>
        <v>2. Para la inserción, integración y reparación de las personas privadas de libertad, los establecimientos penitenciarios deben contar con espacios para el estudio, el trabajo, el deporte, las artes y las culturas.</v>
      </c>
      <c r="E1111" s="16" t="str">
        <f t="shared" si="143"/>
        <v>CAPÍTULO IX. SISTEMAS DE JUSTICIA</v>
      </c>
      <c r="F1111" s="16" t="str">
        <f t="shared" si="144"/>
        <v>No Contiene</v>
      </c>
      <c r="G1111" s="17" t="s">
        <v>2933</v>
      </c>
      <c r="H1111" s="16" t="s">
        <v>1443</v>
      </c>
      <c r="I1111" s="17" t="s">
        <v>2933</v>
      </c>
      <c r="J1111" s="17" t="str">
        <f t="shared" si="140"/>
        <v>Artículo 338 [2]</v>
      </c>
      <c r="K1111" s="17" t="str">
        <f t="shared" si="146"/>
        <v>Capítulo IX. Sistemas de Justicia</v>
      </c>
      <c r="L1111" s="18" t="str">
        <f t="shared" si="145"/>
        <v>09 Capítulo IX. Sistemas de Justicia</v>
      </c>
    </row>
    <row r="1112" spans="2:12" ht="40.799999999999997" x14ac:dyDescent="0.3">
      <c r="B1112" s="14">
        <f t="shared" si="141"/>
        <v>1111</v>
      </c>
      <c r="C1112" s="15" t="str">
        <f t="shared" si="139"/>
        <v>3</v>
      </c>
      <c r="D1112" s="16" t="str">
        <f t="shared" si="142"/>
        <v>3. En el caso de mujeres y personas gestantes y madres de lactantes, el Estado adoptará las medidas necesarias, tales como infraestructura y equipamiento, en los regímenes de control cerrado, abierto y pospenitenciario.</v>
      </c>
      <c r="E1112" s="16" t="str">
        <f t="shared" si="143"/>
        <v>CAPÍTULO IX. SISTEMAS DE JUSTICIA</v>
      </c>
      <c r="F1112" s="16" t="str">
        <f t="shared" si="144"/>
        <v>No Contiene</v>
      </c>
      <c r="G1112" s="17" t="s">
        <v>2933</v>
      </c>
      <c r="H1112" s="16" t="s">
        <v>4001</v>
      </c>
      <c r="I1112" s="17" t="s">
        <v>2933</v>
      </c>
      <c r="J1112" s="17" t="str">
        <f t="shared" si="140"/>
        <v>Artículo 338 [3]</v>
      </c>
      <c r="K1112" s="17" t="str">
        <f t="shared" si="146"/>
        <v>Capítulo IX. Sistemas de Justicia</v>
      </c>
      <c r="L1112" s="18" t="str">
        <f t="shared" si="145"/>
        <v>09 Capítulo IX. Sistemas de Justicia</v>
      </c>
    </row>
    <row r="1113" spans="2:12" ht="51" x14ac:dyDescent="0.3">
      <c r="B1113" s="14">
        <f t="shared" si="141"/>
        <v>1112</v>
      </c>
      <c r="C1113" s="15" t="str">
        <f t="shared" si="139"/>
        <v>1</v>
      </c>
      <c r="D1113" s="16" t="str">
        <f t="shared" si="142"/>
        <v>1. El Tribunal Calificador de Elecciones conocerá del escrutinio general y de la calificación de las elecciones de las autoridades electas por votación popular a nivel nacional, resolverá las reclamaciones que se susciten y proclamará a los que resulten elegidas y elegidos.</v>
      </c>
      <c r="E1113" s="16" t="str">
        <f t="shared" si="143"/>
        <v>CAPÍTULO IX. SISTEMAS DE JUSTICIA</v>
      </c>
      <c r="F1113" s="16" t="str">
        <f t="shared" si="144"/>
        <v>No Contiene</v>
      </c>
      <c r="G1113" s="17" t="s">
        <v>2937</v>
      </c>
      <c r="H1113" s="16" t="s">
        <v>4002</v>
      </c>
      <c r="I1113" s="17" t="s">
        <v>2937</v>
      </c>
      <c r="J1113" s="17" t="str">
        <f t="shared" si="140"/>
        <v>Artículo 339 [1]</v>
      </c>
      <c r="K1113" s="17" t="str">
        <f t="shared" si="146"/>
        <v>Capítulo IX. Sistemas de Justicia</v>
      </c>
      <c r="L1113" s="18" t="str">
        <f t="shared" si="145"/>
        <v>09 Capítulo IX. Sistemas de Justicia</v>
      </c>
    </row>
    <row r="1114" spans="2:12" ht="40.799999999999997" x14ac:dyDescent="0.3">
      <c r="B1114" s="14">
        <f t="shared" si="141"/>
        <v>1113</v>
      </c>
      <c r="C1114" s="15" t="str">
        <f t="shared" si="139"/>
        <v>2</v>
      </c>
      <c r="D1114" s="16" t="str">
        <f t="shared" si="142"/>
        <v>2. Además, conocerá y resolverá los reclamos administrativos que se entablen contra actos del Servicio Electoral y las decisiones emanadas de tribunales supremos u órganos equivalentes de las organizaciones políticas.</v>
      </c>
      <c r="E1114" s="16" t="str">
        <f t="shared" si="143"/>
        <v>CAPÍTULO IX. SISTEMAS DE JUSTICIA</v>
      </c>
      <c r="F1114" s="16" t="str">
        <f t="shared" si="144"/>
        <v>No Contiene</v>
      </c>
      <c r="G1114" s="17" t="s">
        <v>2937</v>
      </c>
      <c r="H1114" s="16" t="s">
        <v>4003</v>
      </c>
      <c r="I1114" s="17" t="s">
        <v>2937</v>
      </c>
      <c r="J1114" s="17" t="str">
        <f t="shared" si="140"/>
        <v>Artículo 339 [2]</v>
      </c>
      <c r="K1114" s="17" t="str">
        <f t="shared" si="146"/>
        <v>Capítulo IX. Sistemas de Justicia</v>
      </c>
      <c r="L1114" s="18" t="str">
        <f t="shared" si="145"/>
        <v>09 Capítulo IX. Sistemas de Justicia</v>
      </c>
    </row>
    <row r="1115" spans="2:12" ht="61.2" x14ac:dyDescent="0.3">
      <c r="B1115" s="14">
        <f t="shared" si="141"/>
        <v>1114</v>
      </c>
      <c r="C1115" s="15" t="str">
        <f t="shared" si="139"/>
        <v>3</v>
      </c>
      <c r="D1115" s="16" t="str">
        <f t="shared" si="142"/>
        <v>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v>
      </c>
      <c r="E1115" s="16" t="str">
        <f t="shared" si="143"/>
        <v>CAPÍTULO IX. SISTEMAS DE JUSTICIA</v>
      </c>
      <c r="F1115" s="16" t="str">
        <f t="shared" si="144"/>
        <v>No Contiene</v>
      </c>
      <c r="G1115" s="17" t="s">
        <v>2937</v>
      </c>
      <c r="H1115" s="16" t="s">
        <v>4004</v>
      </c>
      <c r="I1115" s="17" t="s">
        <v>2937</v>
      </c>
      <c r="J1115" s="17" t="str">
        <f t="shared" si="140"/>
        <v>Artículo 339 [3]</v>
      </c>
      <c r="K1115" s="17" t="str">
        <f t="shared" si="146"/>
        <v>Capítulo IX. Sistemas de Justicia</v>
      </c>
      <c r="L1115" s="18" t="str">
        <f t="shared" si="145"/>
        <v>09 Capítulo IX. Sistemas de Justicia</v>
      </c>
    </row>
    <row r="1116" spans="2:12" ht="30.6" x14ac:dyDescent="0.3">
      <c r="B1116" s="14">
        <f t="shared" si="141"/>
        <v>1115</v>
      </c>
      <c r="C1116" s="15" t="str">
        <f t="shared" si="139"/>
        <v>4</v>
      </c>
      <c r="D1116" s="16" t="str">
        <f t="shared" si="142"/>
        <v>4. Dicho Tribunal conocerá, además, de los plebiscitos nacionales y tendrá las demás atribuciones que determine la ley.</v>
      </c>
      <c r="E1116" s="16" t="str">
        <f t="shared" si="143"/>
        <v>CAPÍTULO IX. SISTEMAS DE JUSTICIA</v>
      </c>
      <c r="F1116" s="16" t="str">
        <f t="shared" si="144"/>
        <v>No Contiene</v>
      </c>
      <c r="G1116" s="17" t="s">
        <v>2937</v>
      </c>
      <c r="H1116" s="16" t="s">
        <v>1449</v>
      </c>
      <c r="I1116" s="17" t="s">
        <v>2937</v>
      </c>
      <c r="J1116" s="17" t="str">
        <f t="shared" si="140"/>
        <v>Artículo 339 [4]</v>
      </c>
      <c r="K1116" s="17" t="str">
        <f t="shared" si="146"/>
        <v>Capítulo IX. Sistemas de Justicia</v>
      </c>
      <c r="L1116" s="18" t="str">
        <f t="shared" si="145"/>
        <v>09 Capítulo IX. Sistemas de Justicia</v>
      </c>
    </row>
    <row r="1117" spans="2:12" ht="28.8" x14ac:dyDescent="0.3">
      <c r="B1117" s="14">
        <f t="shared" si="141"/>
        <v>1116</v>
      </c>
      <c r="C1117" s="15" t="str">
        <f t="shared" si="139"/>
        <v>5</v>
      </c>
      <c r="D1117" s="16" t="str">
        <f t="shared" si="142"/>
        <v>5. El Tribunal valorará la prueba conforme a las reglas de la sana crítica.</v>
      </c>
      <c r="E1117" s="16" t="str">
        <f t="shared" si="143"/>
        <v>CAPÍTULO IX. SISTEMAS DE JUSTICIA</v>
      </c>
      <c r="F1117" s="16" t="str">
        <f t="shared" si="144"/>
        <v>No Contiene</v>
      </c>
      <c r="G1117" s="17" t="s">
        <v>2937</v>
      </c>
      <c r="H1117" s="16" t="s">
        <v>1450</v>
      </c>
      <c r="I1117" s="17" t="s">
        <v>2937</v>
      </c>
      <c r="J1117" s="17" t="str">
        <f t="shared" si="140"/>
        <v>Artículo 339 [5]</v>
      </c>
      <c r="K1117" s="17" t="str">
        <f t="shared" si="146"/>
        <v>Capítulo IX. Sistemas de Justicia</v>
      </c>
      <c r="L1117" s="18" t="str">
        <f t="shared" si="145"/>
        <v>09 Capítulo IX. Sistemas de Justicia</v>
      </c>
    </row>
    <row r="1118" spans="2:12" ht="40.799999999999997" x14ac:dyDescent="0.3">
      <c r="B1118" s="14">
        <f t="shared" si="141"/>
        <v>1117</v>
      </c>
      <c r="C1118" s="15" t="str">
        <f t="shared" si="139"/>
        <v>6</v>
      </c>
      <c r="D1118" s="16" t="str">
        <f t="shared" si="142"/>
        <v>6. Estará constituido por cinco juezas y jueces, designados por el Consejo de la Justicia, quienes deberán postular en la forma y oportunidad que determine la ley respectiva. Durarán seis años en sus funciones.</v>
      </c>
      <c r="E1118" s="16" t="str">
        <f t="shared" si="143"/>
        <v>CAPÍTULO IX. SISTEMAS DE JUSTICIA</v>
      </c>
      <c r="F1118" s="16" t="str">
        <f t="shared" si="144"/>
        <v>No Contiene</v>
      </c>
      <c r="G1118" s="17" t="s">
        <v>2937</v>
      </c>
      <c r="H1118" s="16" t="s">
        <v>1451</v>
      </c>
      <c r="I1118" s="17" t="s">
        <v>2937</v>
      </c>
      <c r="J1118" s="17" t="str">
        <f t="shared" si="140"/>
        <v>Artículo 339 [6]</v>
      </c>
      <c r="K1118" s="17" t="str">
        <f t="shared" si="146"/>
        <v>Capítulo IX. Sistemas de Justicia</v>
      </c>
      <c r="L1118" s="18" t="str">
        <f t="shared" si="145"/>
        <v>09 Capítulo IX. Sistemas de Justicia</v>
      </c>
    </row>
    <row r="1119" spans="2:12" ht="30.6" x14ac:dyDescent="0.3">
      <c r="B1119" s="14">
        <f t="shared" si="141"/>
        <v>1118</v>
      </c>
      <c r="C1119" s="15" t="str">
        <f t="shared" si="139"/>
        <v>7</v>
      </c>
      <c r="D1119" s="16" t="str">
        <f t="shared" si="142"/>
        <v>7. Una ley regulará la organización y el funcionamiento del Tribunal Calificador de Elecciones, su planta, remuneraciones y estatuto del personal.</v>
      </c>
      <c r="E1119" s="16" t="str">
        <f t="shared" si="143"/>
        <v>CAPÍTULO IX. SISTEMAS DE JUSTICIA</v>
      </c>
      <c r="F1119" s="16" t="str">
        <f t="shared" si="144"/>
        <v>No Contiene</v>
      </c>
      <c r="G1119" s="17" t="s">
        <v>2937</v>
      </c>
      <c r="H1119" s="16" t="s">
        <v>4005</v>
      </c>
      <c r="I1119" s="17" t="s">
        <v>2937</v>
      </c>
      <c r="J1119" s="17" t="str">
        <f t="shared" si="140"/>
        <v>Artículo 339 [7]</v>
      </c>
      <c r="K1119" s="17" t="str">
        <f t="shared" si="146"/>
        <v>Capítulo IX. Sistemas de Justicia</v>
      </c>
      <c r="L1119" s="18" t="str">
        <f t="shared" si="145"/>
        <v>09 Capítulo IX. Sistemas de Justicia</v>
      </c>
    </row>
    <row r="1120" spans="2:12" ht="71.400000000000006" x14ac:dyDescent="0.3">
      <c r="B1120" s="14">
        <f t="shared" si="141"/>
        <v>1119</v>
      </c>
      <c r="C1120" s="15" t="str">
        <f t="shared" si="139"/>
        <v>1</v>
      </c>
      <c r="D1120" s="16" t="str">
        <f t="shared" si="142"/>
        <v>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v>
      </c>
      <c r="E1120" s="16" t="str">
        <f t="shared" si="143"/>
        <v>CAPÍTULO IX. SISTEMAS DE JUSTICIA</v>
      </c>
      <c r="F1120" s="16" t="str">
        <f t="shared" si="144"/>
        <v>No Contiene</v>
      </c>
      <c r="G1120" s="17" t="s">
        <v>2945</v>
      </c>
      <c r="H1120" s="16" t="s">
        <v>4006</v>
      </c>
      <c r="I1120" s="17" t="s">
        <v>2945</v>
      </c>
      <c r="J1120" s="17" t="str">
        <f t="shared" si="140"/>
        <v>Artículo 340 [1]</v>
      </c>
      <c r="K1120" s="17" t="str">
        <f t="shared" si="146"/>
        <v>Capítulo IX. Sistemas de Justicia</v>
      </c>
      <c r="L1120" s="18" t="str">
        <f t="shared" si="145"/>
        <v>09 Capítulo IX. Sistemas de Justicia</v>
      </c>
    </row>
    <row r="1121" spans="2:12" ht="30.6" x14ac:dyDescent="0.3">
      <c r="B1121" s="14">
        <f t="shared" si="141"/>
        <v>1120</v>
      </c>
      <c r="C1121" s="15" t="str">
        <f t="shared" si="139"/>
        <v>2</v>
      </c>
      <c r="D1121" s="16" t="str">
        <f t="shared" si="142"/>
        <v>2. Conocerán, asimismo, de los plebiscitos regionales y comunales, sin perjuicio de las demás atribuciones que determine la ley.</v>
      </c>
      <c r="E1121" s="16" t="str">
        <f t="shared" si="143"/>
        <v>CAPÍTULO IX. SISTEMAS DE JUSTICIA</v>
      </c>
      <c r="F1121" s="16" t="str">
        <f t="shared" si="144"/>
        <v>No Contiene</v>
      </c>
      <c r="G1121" s="17" t="s">
        <v>2945</v>
      </c>
      <c r="H1121" s="16" t="s">
        <v>1455</v>
      </c>
      <c r="I1121" s="17" t="s">
        <v>2945</v>
      </c>
      <c r="J1121" s="17" t="str">
        <f t="shared" si="140"/>
        <v>Artículo 340 [2]</v>
      </c>
      <c r="K1121" s="17" t="str">
        <f t="shared" si="146"/>
        <v>Capítulo IX. Sistemas de Justicia</v>
      </c>
      <c r="L1121" s="18" t="str">
        <f t="shared" si="145"/>
        <v>09 Capítulo IX. Sistemas de Justicia</v>
      </c>
    </row>
    <row r="1122" spans="2:12" ht="61.2" x14ac:dyDescent="0.3">
      <c r="B1122" s="14">
        <f t="shared" si="141"/>
        <v>1121</v>
      </c>
      <c r="C1122" s="15" t="str">
        <f t="shared" si="139"/>
        <v>3</v>
      </c>
      <c r="D1122" s="16" t="str">
        <f t="shared" si="142"/>
        <v>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v>
      </c>
      <c r="E1122" s="16" t="str">
        <f t="shared" si="143"/>
        <v>CAPÍTULO IX. SISTEMAS DE JUSTICIA</v>
      </c>
      <c r="F1122" s="16" t="str">
        <f t="shared" si="144"/>
        <v>No Contiene</v>
      </c>
      <c r="G1122" s="17" t="s">
        <v>2945</v>
      </c>
      <c r="H1122" s="16" t="s">
        <v>4007</v>
      </c>
      <c r="I1122" s="17" t="s">
        <v>2945</v>
      </c>
      <c r="J1122" s="17" t="str">
        <f t="shared" si="140"/>
        <v>Artículo 340 [3]</v>
      </c>
      <c r="K1122" s="17" t="str">
        <f t="shared" si="146"/>
        <v>Capítulo IX. Sistemas de Justicia</v>
      </c>
      <c r="L1122" s="18" t="str">
        <f t="shared" si="145"/>
        <v>09 Capítulo IX. Sistemas de Justicia</v>
      </c>
    </row>
    <row r="1123" spans="2:12" ht="51" x14ac:dyDescent="0.3">
      <c r="B1123" s="14">
        <f t="shared" si="141"/>
        <v>1122</v>
      </c>
      <c r="C1123" s="15" t="str">
        <f t="shared" si="139"/>
        <v>4</v>
      </c>
      <c r="D1123" s="16" t="str">
        <f t="shared" si="142"/>
        <v>4. Los tribunales electorales regionales estarán constituidos por tres juezas y jueces, designados por el Consejo de la Justicia, los cuales deberán postular en la forma y oportunidad que determine la ley respectiva. Durarán seis años en sus funciones.</v>
      </c>
      <c r="E1123" s="16" t="str">
        <f t="shared" si="143"/>
        <v>CAPÍTULO IX. SISTEMAS DE JUSTICIA</v>
      </c>
      <c r="F1123" s="16" t="str">
        <f t="shared" si="144"/>
        <v>No Contiene</v>
      </c>
      <c r="G1123" s="17" t="s">
        <v>2945</v>
      </c>
      <c r="H1123" s="16" t="s">
        <v>1457</v>
      </c>
      <c r="I1123" s="17" t="s">
        <v>2945</v>
      </c>
      <c r="J1123" s="17" t="str">
        <f t="shared" si="140"/>
        <v>Artículo 340 [4]</v>
      </c>
      <c r="K1123" s="17" t="str">
        <f t="shared" si="146"/>
        <v>Capítulo IX. Sistemas de Justicia</v>
      </c>
      <c r="L1123" s="18" t="str">
        <f t="shared" si="145"/>
        <v>09 Capítulo IX. Sistemas de Justicia</v>
      </c>
    </row>
    <row r="1124" spans="2:12" ht="28.8" x14ac:dyDescent="0.3">
      <c r="B1124" s="14">
        <f t="shared" si="141"/>
        <v>1123</v>
      </c>
      <c r="C1124" s="15" t="str">
        <f t="shared" si="139"/>
        <v>5</v>
      </c>
      <c r="D1124" s="16" t="str">
        <f t="shared" si="142"/>
        <v>5. Estos tribunales valorarán la prueba conforme a las reglas de la sana crítica.</v>
      </c>
      <c r="E1124" s="16" t="str">
        <f t="shared" si="143"/>
        <v>CAPÍTULO IX. SISTEMAS DE JUSTICIA</v>
      </c>
      <c r="F1124" s="16" t="str">
        <f t="shared" si="144"/>
        <v>No Contiene</v>
      </c>
      <c r="G1124" s="17" t="s">
        <v>2945</v>
      </c>
      <c r="H1124" s="16" t="s">
        <v>1458</v>
      </c>
      <c r="I1124" s="17" t="s">
        <v>2945</v>
      </c>
      <c r="J1124" s="17" t="str">
        <f t="shared" si="140"/>
        <v>Artículo 340 [5]</v>
      </c>
      <c r="K1124" s="17" t="str">
        <f t="shared" si="146"/>
        <v>Capítulo IX. Sistemas de Justicia</v>
      </c>
      <c r="L1124" s="18" t="str">
        <f t="shared" si="145"/>
        <v>09 Capítulo IX. Sistemas de Justicia</v>
      </c>
    </row>
    <row r="1125" spans="2:12" ht="30.6" x14ac:dyDescent="0.3">
      <c r="B1125" s="14">
        <f t="shared" si="141"/>
        <v>1124</v>
      </c>
      <c r="C1125" s="15" t="str">
        <f t="shared" si="139"/>
        <v>6</v>
      </c>
      <c r="D1125" s="16" t="str">
        <f t="shared" si="142"/>
        <v>6. Una ley regulará la organización y el funcionamiento de los tribunales electorales regionales, plantas, remuneraciones y estatuto del personal.</v>
      </c>
      <c r="E1125" s="16" t="str">
        <f t="shared" si="143"/>
        <v>CAPÍTULO IX. SISTEMAS DE JUSTICIA</v>
      </c>
      <c r="F1125" s="16" t="str">
        <f t="shared" si="144"/>
        <v>No Contiene</v>
      </c>
      <c r="G1125" s="17" t="s">
        <v>2945</v>
      </c>
      <c r="H1125" s="16" t="s">
        <v>4008</v>
      </c>
      <c r="I1125" s="17" t="s">
        <v>2945</v>
      </c>
      <c r="J1125" s="17" t="str">
        <f t="shared" si="140"/>
        <v>Artículo 340 [6]</v>
      </c>
      <c r="K1125" s="17" t="str">
        <f t="shared" si="146"/>
        <v>Capítulo IX. Sistemas de Justicia</v>
      </c>
      <c r="L1125" s="18" t="str">
        <f t="shared" si="145"/>
        <v>09 Capítulo IX. Sistemas de Justicia</v>
      </c>
    </row>
    <row r="1126" spans="2:12" ht="40.799999999999997" x14ac:dyDescent="0.3">
      <c r="B1126" s="14">
        <f t="shared" si="141"/>
        <v>1125</v>
      </c>
      <c r="C1126" s="15"/>
      <c r="D1126" s="16" t="str">
        <f t="shared" si="142"/>
        <v>La gestión administrativa y la superintendencia directiva y correccional del Tribunal Calificador de Elecciones y de los tribunales electorales regionales corresponderá al Consejo de la Justicia.</v>
      </c>
      <c r="E1126" s="16" t="str">
        <f t="shared" si="143"/>
        <v>CAPÍTULO IX. SISTEMAS DE JUSTICIA</v>
      </c>
      <c r="F1126" s="16" t="str">
        <f t="shared" si="144"/>
        <v>No Contiene</v>
      </c>
      <c r="G1126" s="17" t="s">
        <v>2952</v>
      </c>
      <c r="H1126" s="16" t="s">
        <v>1461</v>
      </c>
      <c r="I1126" s="17" t="s">
        <v>2952</v>
      </c>
      <c r="J1126" s="17" t="str">
        <f t="shared" si="140"/>
        <v>Artículo 341</v>
      </c>
      <c r="K1126" s="17" t="str">
        <f t="shared" si="146"/>
        <v>Capítulo IX. Sistemas de Justicia</v>
      </c>
      <c r="L1126" s="18" t="str">
        <f t="shared" si="145"/>
        <v>09 Capítulo IX. Sistemas de Justicia</v>
      </c>
    </row>
    <row r="1127" spans="2:12" ht="61.2" x14ac:dyDescent="0.3">
      <c r="B1127" s="14">
        <f t="shared" si="141"/>
        <v>1126</v>
      </c>
      <c r="C1127" s="15" t="str">
        <f t="shared" si="139"/>
        <v>1</v>
      </c>
      <c r="D1127" s="16" t="str">
        <f t="shared" si="142"/>
        <v>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v>
      </c>
      <c r="E1127" s="16" t="str">
        <f t="shared" si="143"/>
        <v>CAPÍTULO IX. SISTEMAS DE JUSTICIA</v>
      </c>
      <c r="F1127" s="20" t="s">
        <v>4263</v>
      </c>
      <c r="G1127" s="17" t="s">
        <v>2953</v>
      </c>
      <c r="H1127" s="16" t="s">
        <v>4009</v>
      </c>
      <c r="I1127" s="17" t="s">
        <v>2953</v>
      </c>
      <c r="J1127" s="17" t="str">
        <f t="shared" si="140"/>
        <v>Artículo 342 [1]</v>
      </c>
      <c r="K1127" s="17" t="str">
        <f t="shared" si="146"/>
        <v>Capítulo IX. Sistemas de Justicia</v>
      </c>
      <c r="L1127" s="18" t="str">
        <f t="shared" si="145"/>
        <v>09 Capítulo IX. Sistemas de Justicia</v>
      </c>
    </row>
    <row r="1128" spans="2:12" ht="30.6" x14ac:dyDescent="0.3">
      <c r="B1128" s="14">
        <f t="shared" si="141"/>
        <v>1127</v>
      </c>
      <c r="C1128" s="15" t="str">
        <f t="shared" si="139"/>
        <v>2</v>
      </c>
      <c r="D1128" s="16" t="str">
        <f t="shared" si="142"/>
        <v>2. En el ejercicio de sus atribuciones debe considerar el principio de no discriminación, la inclusión, la paridad de género, la equidad territorial y la plurinacionalidad.</v>
      </c>
      <c r="E1128" s="16" t="str">
        <f t="shared" si="143"/>
        <v>CAPÍTULO IX. SISTEMAS DE JUSTICIA</v>
      </c>
      <c r="F1128" s="16" t="str">
        <f t="shared" si="144"/>
        <v>Consejo de la Justicia</v>
      </c>
      <c r="G1128" s="17" t="s">
        <v>2953</v>
      </c>
      <c r="H1128" s="16" t="s">
        <v>1464</v>
      </c>
      <c r="I1128" s="17" t="s">
        <v>2953</v>
      </c>
      <c r="J1128" s="17" t="str">
        <f t="shared" si="140"/>
        <v>Artículo 342 [2]</v>
      </c>
      <c r="K1128" s="17" t="str">
        <f t="shared" si="146"/>
        <v>Capítulo IX. Sistemas de Justicia</v>
      </c>
      <c r="L1128" s="18" t="str">
        <f t="shared" si="145"/>
        <v>09 Capítulo IX. Sistemas de Justicia</v>
      </c>
    </row>
    <row r="1129" spans="2:12" ht="28.8" x14ac:dyDescent="0.3">
      <c r="B1129" s="14">
        <f t="shared" si="141"/>
        <v>1128</v>
      </c>
      <c r="C1129" s="15" t="str">
        <f t="shared" si="139"/>
        <v>S</v>
      </c>
      <c r="D1129" s="16" t="str">
        <f t="shared" si="142"/>
        <v>Son atribuciones del Consejo de la Justicia:</v>
      </c>
      <c r="E1129" s="16" t="str">
        <f t="shared" si="143"/>
        <v>CAPÍTULO IX. SISTEMAS DE JUSTICIA</v>
      </c>
      <c r="F1129" s="16" t="str">
        <f t="shared" si="144"/>
        <v>Consejo de la Justicia</v>
      </c>
      <c r="G1129" s="17" t="s">
        <v>2956</v>
      </c>
      <c r="H1129" s="16" t="s">
        <v>1466</v>
      </c>
      <c r="I1129" s="17" t="s">
        <v>2956</v>
      </c>
      <c r="J1129" s="17" t="str">
        <f t="shared" si="140"/>
        <v>Artículo 343 [S]</v>
      </c>
      <c r="K1129" s="17" t="str">
        <f t="shared" si="146"/>
        <v>Capítulo IX. Sistemas de Justicia</v>
      </c>
      <c r="L1129" s="18" t="str">
        <f t="shared" si="145"/>
        <v>09 Capítulo IX. Sistemas de Justicia</v>
      </c>
    </row>
    <row r="1130" spans="2:12" ht="30.6" x14ac:dyDescent="0.3">
      <c r="B1130" s="14">
        <f t="shared" si="141"/>
        <v>1129</v>
      </c>
      <c r="C1130" s="15" t="str">
        <f t="shared" si="139"/>
        <v>a</v>
      </c>
      <c r="D1130" s="16" t="str">
        <f t="shared" si="142"/>
        <v>a) Nombrar, previo concurso público y por resolución motivada, a todas las juezas, los jueces, las funcionarias y los funcionarios del Sistema Nacional de Justicia.</v>
      </c>
      <c r="E1130" s="16" t="str">
        <f t="shared" si="143"/>
        <v>CAPÍTULO IX. SISTEMAS DE JUSTICIA</v>
      </c>
      <c r="F1130" s="16" t="str">
        <f t="shared" si="144"/>
        <v>Consejo de la Justicia</v>
      </c>
      <c r="G1130" s="17" t="s">
        <v>2956</v>
      </c>
      <c r="H1130" s="16" t="s">
        <v>4010</v>
      </c>
      <c r="I1130" s="17" t="s">
        <v>2956</v>
      </c>
      <c r="J1130" s="17" t="str">
        <f t="shared" si="140"/>
        <v>Artículo 343 [a]</v>
      </c>
      <c r="K1130" s="17" t="str">
        <f t="shared" si="146"/>
        <v>Capítulo IX. Sistemas de Justicia</v>
      </c>
      <c r="L1130" s="18" t="str">
        <f t="shared" si="145"/>
        <v>09 Capítulo IX. Sistemas de Justicia</v>
      </c>
    </row>
    <row r="1131" spans="2:12" ht="40.799999999999997" x14ac:dyDescent="0.3">
      <c r="B1131" s="14">
        <f t="shared" si="141"/>
        <v>1130</v>
      </c>
      <c r="C1131" s="15" t="str">
        <f t="shared" si="139"/>
        <v>b</v>
      </c>
      <c r="D1131" s="16" t="str">
        <f t="shared" si="142"/>
        <v>b) Adoptar las medidas disciplinarias en contra de juezas, jueces, funcionarias y funcionarios del Sistema Nacional de Justicia, incluida su remoción, conforme a lo dispuesto en esta Constitución y la ley.</v>
      </c>
      <c r="E1131" s="16" t="str">
        <f t="shared" si="143"/>
        <v>CAPÍTULO IX. SISTEMAS DE JUSTICIA</v>
      </c>
      <c r="F1131" s="16" t="str">
        <f t="shared" si="144"/>
        <v>Consejo de la Justicia</v>
      </c>
      <c r="G1131" s="17" t="s">
        <v>2956</v>
      </c>
      <c r="H1131" s="16" t="s">
        <v>4011</v>
      </c>
      <c r="I1131" s="17" t="s">
        <v>2956</v>
      </c>
      <c r="J1131" s="17" t="str">
        <f t="shared" si="140"/>
        <v>Artículo 343 [b]</v>
      </c>
      <c r="K1131" s="17" t="str">
        <f t="shared" si="146"/>
        <v>Capítulo IX. Sistemas de Justicia</v>
      </c>
      <c r="L1131" s="18" t="str">
        <f t="shared" si="145"/>
        <v>09 Capítulo IX. Sistemas de Justicia</v>
      </c>
    </row>
    <row r="1132" spans="2:12" ht="61.2" x14ac:dyDescent="0.3">
      <c r="B1132" s="14">
        <f t="shared" si="141"/>
        <v>1131</v>
      </c>
      <c r="C1132" s="15" t="str">
        <f t="shared" si="139"/>
        <v>c</v>
      </c>
      <c r="D1132" s="16" t="str">
        <f t="shared" si="142"/>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v>
      </c>
      <c r="E1132" s="16" t="str">
        <f t="shared" si="143"/>
        <v>CAPÍTULO IX. SISTEMAS DE JUSTICIA</v>
      </c>
      <c r="F1132" s="16" t="str">
        <f t="shared" si="144"/>
        <v>Consejo de la Justicia</v>
      </c>
      <c r="G1132" s="17" t="s">
        <v>2956</v>
      </c>
      <c r="H1132" s="16" t="s">
        <v>4012</v>
      </c>
      <c r="I1132" s="17" t="s">
        <v>2956</v>
      </c>
      <c r="J1132" s="17" t="str">
        <f t="shared" si="140"/>
        <v>Artículo 343 [c]</v>
      </c>
      <c r="K1132" s="17" t="str">
        <f t="shared" si="146"/>
        <v>Capítulo IX. Sistemas de Justicia</v>
      </c>
      <c r="L1132" s="18" t="str">
        <f t="shared" si="145"/>
        <v>09 Capítulo IX. Sistemas de Justicia</v>
      </c>
    </row>
    <row r="1133" spans="2:12" ht="30.6" x14ac:dyDescent="0.3">
      <c r="B1133" s="14">
        <f t="shared" si="141"/>
        <v>1132</v>
      </c>
      <c r="C1133" s="15" t="str">
        <f t="shared" si="139"/>
        <v>d</v>
      </c>
      <c r="D1133" s="16" t="str">
        <f t="shared" si="142"/>
        <v>d) Evaluar y calificar, periódicamente, el desempeño de juezas, jueces, funcionarias y funcionarios del Sistema Nacional de Justicia.</v>
      </c>
      <c r="E1133" s="16" t="str">
        <f t="shared" si="143"/>
        <v>CAPÍTULO IX. SISTEMAS DE JUSTICIA</v>
      </c>
      <c r="F1133" s="16" t="str">
        <f t="shared" si="144"/>
        <v>Consejo de la Justicia</v>
      </c>
      <c r="G1133" s="17" t="s">
        <v>2956</v>
      </c>
      <c r="H1133" s="16" t="s">
        <v>1470</v>
      </c>
      <c r="I1133" s="17" t="s">
        <v>2956</v>
      </c>
      <c r="J1133" s="17" t="str">
        <f t="shared" si="140"/>
        <v>Artículo 343 [d]</v>
      </c>
      <c r="K1133" s="17" t="str">
        <f t="shared" si="146"/>
        <v>Capítulo IX. Sistemas de Justicia</v>
      </c>
      <c r="L1133" s="18" t="str">
        <f t="shared" si="145"/>
        <v>09 Capítulo IX. Sistemas de Justicia</v>
      </c>
    </row>
    <row r="1134" spans="2:12" ht="28.8" x14ac:dyDescent="0.3">
      <c r="B1134" s="14">
        <f t="shared" si="141"/>
        <v>1133</v>
      </c>
      <c r="C1134" s="15" t="str">
        <f t="shared" si="139"/>
        <v>e</v>
      </c>
      <c r="D1134" s="16" t="str">
        <f t="shared" si="142"/>
        <v>e) Decidir sobre promociones, traslados, permutas y cese de funciones de integrantes del Sistema Nacional de Justicia.</v>
      </c>
      <c r="E1134" s="16" t="str">
        <f t="shared" si="143"/>
        <v>CAPÍTULO IX. SISTEMAS DE JUSTICIA</v>
      </c>
      <c r="F1134" s="16" t="str">
        <f t="shared" si="144"/>
        <v>Consejo de la Justicia</v>
      </c>
      <c r="G1134" s="17" t="s">
        <v>2956</v>
      </c>
      <c r="H1134" s="16" t="s">
        <v>1471</v>
      </c>
      <c r="I1134" s="17" t="s">
        <v>2956</v>
      </c>
      <c r="J1134" s="17" t="str">
        <f t="shared" si="140"/>
        <v>Artículo 343 [e]</v>
      </c>
      <c r="K1134" s="17" t="str">
        <f t="shared" si="146"/>
        <v>Capítulo IX. Sistemas de Justicia</v>
      </c>
      <c r="L1134" s="18" t="str">
        <f t="shared" si="145"/>
        <v>09 Capítulo IX. Sistemas de Justicia</v>
      </c>
    </row>
    <row r="1135" spans="2:12" ht="30.6" x14ac:dyDescent="0.3">
      <c r="B1135" s="14">
        <f t="shared" si="141"/>
        <v>1134</v>
      </c>
      <c r="C1135" s="15" t="str">
        <f t="shared" si="139"/>
        <v>f</v>
      </c>
      <c r="D1135" s="16" t="str">
        <f t="shared" si="142"/>
        <v>f) Definir las necesidades presupuestarias, ejecutar y gestionar los recursos para el adecuado funcionamiento del Sistema Nacional de Justicia.</v>
      </c>
      <c r="E1135" s="16" t="str">
        <f t="shared" si="143"/>
        <v>CAPÍTULO IX. SISTEMAS DE JUSTICIA</v>
      </c>
      <c r="F1135" s="16" t="str">
        <f t="shared" si="144"/>
        <v>Consejo de la Justicia</v>
      </c>
      <c r="G1135" s="17" t="s">
        <v>2956</v>
      </c>
      <c r="H1135" s="16" t="s">
        <v>1472</v>
      </c>
      <c r="I1135" s="17" t="s">
        <v>2956</v>
      </c>
      <c r="J1135" s="17" t="str">
        <f t="shared" si="140"/>
        <v>Artículo 343 [f]</v>
      </c>
      <c r="K1135" s="17" t="str">
        <f t="shared" si="146"/>
        <v>Capítulo IX. Sistemas de Justicia</v>
      </c>
      <c r="L1135" s="18" t="str">
        <f t="shared" si="145"/>
        <v>09 Capítulo IX. Sistemas de Justicia</v>
      </c>
    </row>
    <row r="1136" spans="2:12" ht="51" x14ac:dyDescent="0.3">
      <c r="B1136" s="14">
        <f t="shared" si="141"/>
        <v>1135</v>
      </c>
      <c r="C1136" s="15" t="str">
        <f t="shared" si="139"/>
        <v>g</v>
      </c>
      <c r="D1136" s="16" t="str">
        <f t="shared" si="142"/>
        <v>g) Pronunciarse sobre cualquier modificación legal en la organización y atribuciones del Sistema Nacional de Justicia. El Congreso de Diputadas y Diputados deberá oficiar al Consejo, el que deberá responder dentro de treinta días contados desde su recepción.</v>
      </c>
      <c r="E1136" s="16" t="str">
        <f t="shared" si="143"/>
        <v>CAPÍTULO IX. SISTEMAS DE JUSTICIA</v>
      </c>
      <c r="F1136" s="16" t="str">
        <f t="shared" si="144"/>
        <v>Consejo de la Justicia</v>
      </c>
      <c r="G1136" s="17" t="s">
        <v>2956</v>
      </c>
      <c r="H1136" s="16" t="s">
        <v>4013</v>
      </c>
      <c r="I1136" s="17" t="s">
        <v>2956</v>
      </c>
      <c r="J1136" s="17" t="str">
        <f t="shared" si="140"/>
        <v>Artículo 343 [g]</v>
      </c>
      <c r="K1136" s="17" t="str">
        <f t="shared" si="146"/>
        <v>Capítulo IX. Sistemas de Justicia</v>
      </c>
      <c r="L1136" s="18" t="str">
        <f t="shared" si="145"/>
        <v>09 Capítulo IX. Sistemas de Justicia</v>
      </c>
    </row>
    <row r="1137" spans="2:12" ht="28.8" x14ac:dyDescent="0.3">
      <c r="B1137" s="14">
        <f t="shared" si="141"/>
        <v>1136</v>
      </c>
      <c r="C1137" s="15" t="str">
        <f t="shared" si="139"/>
        <v>h</v>
      </c>
      <c r="D1137" s="16" t="str">
        <f t="shared" si="142"/>
        <v>h) Proponer a la autoridad competente la creación, modificación o supresión de tribunales.</v>
      </c>
      <c r="E1137" s="16" t="str">
        <f t="shared" si="143"/>
        <v>CAPÍTULO IX. SISTEMAS DE JUSTICIA</v>
      </c>
      <c r="F1137" s="16" t="str">
        <f t="shared" si="144"/>
        <v>Consejo de la Justicia</v>
      </c>
      <c r="G1137" s="17" t="s">
        <v>2956</v>
      </c>
      <c r="H1137" s="16" t="s">
        <v>4014</v>
      </c>
      <c r="I1137" s="17" t="s">
        <v>2956</v>
      </c>
      <c r="J1137" s="17" t="str">
        <f t="shared" si="140"/>
        <v>Artículo 343 [h]</v>
      </c>
      <c r="K1137" s="17" t="str">
        <f t="shared" si="146"/>
        <v>Capítulo IX. Sistemas de Justicia</v>
      </c>
      <c r="L1137" s="18" t="str">
        <f t="shared" si="145"/>
        <v>09 Capítulo IX. Sistemas de Justicia</v>
      </c>
    </row>
    <row r="1138" spans="2:12" ht="40.799999999999997" x14ac:dyDescent="0.3">
      <c r="B1138" s="14">
        <f t="shared" si="141"/>
        <v>1137</v>
      </c>
      <c r="C1138" s="15" t="str">
        <f t="shared" si="139"/>
        <v>i</v>
      </c>
      <c r="D1138" s="16" t="str">
        <f t="shared" si="142"/>
        <v>i) Velar por la habilitación, la formación y el continuo perfeccionamiento de quienes integran el Sistema Nacional de Justicia. Para estos efectos, la Academia Judicial estará sometida a la dirección del Consejo.</v>
      </c>
      <c r="E1138" s="16" t="str">
        <f t="shared" si="143"/>
        <v>CAPÍTULO IX. SISTEMAS DE JUSTICIA</v>
      </c>
      <c r="F1138" s="16" t="str">
        <f t="shared" si="144"/>
        <v>Consejo de la Justicia</v>
      </c>
      <c r="G1138" s="17" t="s">
        <v>2956</v>
      </c>
      <c r="H1138" s="16" t="s">
        <v>4015</v>
      </c>
      <c r="I1138" s="17" t="s">
        <v>2956</v>
      </c>
      <c r="J1138" s="17" t="str">
        <f t="shared" si="140"/>
        <v>Artículo 343 [i]</v>
      </c>
      <c r="K1138" s="17" t="str">
        <f t="shared" si="146"/>
        <v>Capítulo IX. Sistemas de Justicia</v>
      </c>
      <c r="L1138" s="18" t="str">
        <f t="shared" si="145"/>
        <v>09 Capítulo IX. Sistemas de Justicia</v>
      </c>
    </row>
    <row r="1139" spans="2:12" ht="51" x14ac:dyDescent="0.3">
      <c r="B1139" s="14">
        <f t="shared" si="141"/>
        <v>1138</v>
      </c>
      <c r="C1139" s="15" t="str">
        <f t="shared" si="139"/>
        <v>j</v>
      </c>
      <c r="D1139" s="16" t="str">
        <f t="shared" si="142"/>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v>
      </c>
      <c r="E1139" s="16" t="str">
        <f t="shared" si="143"/>
        <v>CAPÍTULO IX. SISTEMAS DE JUSTICIA</v>
      </c>
      <c r="F1139" s="16" t="str">
        <f t="shared" si="144"/>
        <v>Consejo de la Justicia</v>
      </c>
      <c r="G1139" s="17" t="s">
        <v>2956</v>
      </c>
      <c r="H1139" s="16" t="s">
        <v>4016</v>
      </c>
      <c r="I1139" s="17" t="s">
        <v>2956</v>
      </c>
      <c r="J1139" s="17" t="str">
        <f t="shared" si="140"/>
        <v>Artículo 343 [j]</v>
      </c>
      <c r="K1139" s="17" t="str">
        <f t="shared" si="146"/>
        <v>Capítulo IX. Sistemas de Justicia</v>
      </c>
      <c r="L1139" s="18" t="str">
        <f t="shared" si="145"/>
        <v>09 Capítulo IX. Sistemas de Justicia</v>
      </c>
    </row>
    <row r="1140" spans="2:12" ht="30.6" x14ac:dyDescent="0.3">
      <c r="B1140" s="14">
        <f t="shared" si="141"/>
        <v>1139</v>
      </c>
      <c r="C1140" s="15" t="str">
        <f t="shared" si="139"/>
        <v>k</v>
      </c>
      <c r="D1140" s="16" t="str">
        <f t="shared" si="142"/>
        <v>k) Dictar instrucciones relativas a la organización y gestión administrativa de los tribunales. Estas instrucciones podrán tener un alcance nacional, regional o local.</v>
      </c>
      <c r="E1140" s="16" t="str">
        <f t="shared" si="143"/>
        <v>CAPÍTULO IX. SISTEMAS DE JUSTICIA</v>
      </c>
      <c r="F1140" s="16" t="str">
        <f t="shared" si="144"/>
        <v>Consejo de la Justicia</v>
      </c>
      <c r="G1140" s="17" t="s">
        <v>2956</v>
      </c>
      <c r="H1140" s="16" t="s">
        <v>4017</v>
      </c>
      <c r="I1140" s="17" t="s">
        <v>2956</v>
      </c>
      <c r="J1140" s="17" t="str">
        <f t="shared" si="140"/>
        <v>Artículo 343 [k]</v>
      </c>
      <c r="K1140" s="17" t="str">
        <f t="shared" si="146"/>
        <v>Capítulo IX. Sistemas de Justicia</v>
      </c>
      <c r="L1140" s="18" t="str">
        <f t="shared" si="145"/>
        <v>09 Capítulo IX. Sistemas de Justicia</v>
      </c>
    </row>
    <row r="1141" spans="2:12" ht="28.8" x14ac:dyDescent="0.3">
      <c r="B1141" s="14">
        <f t="shared" si="141"/>
        <v>1140</v>
      </c>
      <c r="C1141" s="15" t="str">
        <f t="shared" si="139"/>
        <v>l</v>
      </c>
      <c r="D1141" s="16" t="str">
        <f t="shared" si="142"/>
        <v>l) Las demás atribuciones que encomienden esta Constitución y la ley.</v>
      </c>
      <c r="E1141" s="16" t="str">
        <f t="shared" si="143"/>
        <v>CAPÍTULO IX. SISTEMAS DE JUSTICIA</v>
      </c>
      <c r="F1141" s="16" t="str">
        <f t="shared" si="144"/>
        <v>Consejo de la Justicia</v>
      </c>
      <c r="G1141" s="17" t="s">
        <v>2956</v>
      </c>
      <c r="H1141" s="16" t="s">
        <v>4018</v>
      </c>
      <c r="I1141" s="17" t="s">
        <v>2956</v>
      </c>
      <c r="J1141" s="17" t="str">
        <f t="shared" si="140"/>
        <v>Artículo 343 [l]</v>
      </c>
      <c r="K1141" s="17" t="str">
        <f t="shared" si="146"/>
        <v>Capítulo IX. Sistemas de Justicia</v>
      </c>
      <c r="L1141" s="18" t="str">
        <f t="shared" si="145"/>
        <v>09 Capítulo IX. Sistemas de Justicia</v>
      </c>
    </row>
    <row r="1142" spans="2:12" ht="28.8" x14ac:dyDescent="0.3">
      <c r="B1142" s="14">
        <f t="shared" si="141"/>
        <v>1141</v>
      </c>
      <c r="C1142" s="15" t="str">
        <f t="shared" si="139"/>
        <v>1</v>
      </c>
      <c r="D1142" s="16" t="str">
        <f t="shared" si="142"/>
        <v>1. El Consejo de la Justicia se compone de diecisiete integrantes, conforme a la siguiente integración:</v>
      </c>
      <c r="E1142" s="16" t="str">
        <f t="shared" si="143"/>
        <v>CAPÍTULO IX. SISTEMAS DE JUSTICIA</v>
      </c>
      <c r="F1142" s="16" t="str">
        <f t="shared" si="144"/>
        <v>Consejo de la Justicia</v>
      </c>
      <c r="G1142" s="17" t="s">
        <v>2969</v>
      </c>
      <c r="H1142" s="16" t="s">
        <v>4019</v>
      </c>
      <c r="I1142" s="17" t="s">
        <v>2969</v>
      </c>
      <c r="J1142" s="17" t="str">
        <f t="shared" si="140"/>
        <v>Artículo 344 [1]</v>
      </c>
      <c r="K1142" s="17" t="str">
        <f t="shared" si="146"/>
        <v>Capítulo IX. Sistemas de Justicia</v>
      </c>
      <c r="L1142" s="18" t="str">
        <f t="shared" si="145"/>
        <v>09 Capítulo IX. Sistemas de Justicia</v>
      </c>
    </row>
    <row r="1143" spans="2:12" ht="28.8" x14ac:dyDescent="0.3">
      <c r="B1143" s="14">
        <f t="shared" si="141"/>
        <v>1142</v>
      </c>
      <c r="C1143" s="15" t="str">
        <f t="shared" si="139"/>
        <v>a</v>
      </c>
      <c r="D1143" s="16" t="str">
        <f t="shared" si="142"/>
        <v>a) Ocho juezas o jueces titulares elegidos por sus pares.</v>
      </c>
      <c r="E1143" s="16" t="str">
        <f t="shared" si="143"/>
        <v>CAPÍTULO IX. SISTEMAS DE JUSTICIA</v>
      </c>
      <c r="F1143" s="16" t="str">
        <f t="shared" si="144"/>
        <v>Consejo de la Justicia</v>
      </c>
      <c r="G1143" s="17" t="s">
        <v>2969</v>
      </c>
      <c r="H1143" s="16" t="s">
        <v>1481</v>
      </c>
      <c r="I1143" s="17" t="s">
        <v>2969</v>
      </c>
      <c r="J1143" s="17" t="str">
        <f t="shared" si="140"/>
        <v>Artículo 344 [a]</v>
      </c>
      <c r="K1143" s="17" t="str">
        <f t="shared" si="146"/>
        <v>Capítulo IX. Sistemas de Justicia</v>
      </c>
      <c r="L1143" s="18" t="str">
        <f t="shared" si="145"/>
        <v>09 Capítulo IX. Sistemas de Justicia</v>
      </c>
    </row>
    <row r="1144" spans="2:12" ht="28.8" x14ac:dyDescent="0.3">
      <c r="B1144" s="14">
        <f t="shared" si="141"/>
        <v>1143</v>
      </c>
      <c r="C1144" s="15" t="str">
        <f t="shared" si="139"/>
        <v>b</v>
      </c>
      <c r="D1144" s="16" t="str">
        <f t="shared" si="142"/>
        <v>b) Dos funcionarias, funcionarios o profesionales del Sistema Nacional de Justicia elegidos por sus pares.</v>
      </c>
      <c r="E1144" s="16" t="str">
        <f t="shared" si="143"/>
        <v>CAPÍTULO IX. SISTEMAS DE JUSTICIA</v>
      </c>
      <c r="F1144" s="16" t="str">
        <f t="shared" si="144"/>
        <v>Consejo de la Justicia</v>
      </c>
      <c r="G1144" s="17" t="s">
        <v>2969</v>
      </c>
      <c r="H1144" s="16" t="s">
        <v>1482</v>
      </c>
      <c r="I1144" s="17" t="s">
        <v>2969</v>
      </c>
      <c r="J1144" s="17" t="str">
        <f t="shared" si="140"/>
        <v>Artículo 344 [b]</v>
      </c>
      <c r="K1144" s="17" t="str">
        <f t="shared" si="146"/>
        <v>Capítulo IX. Sistemas de Justicia</v>
      </c>
      <c r="L1144" s="18" t="str">
        <f t="shared" si="145"/>
        <v>09 Capítulo IX. Sistemas de Justicia</v>
      </c>
    </row>
    <row r="1145" spans="2:12" ht="51" x14ac:dyDescent="0.3">
      <c r="B1145" s="14">
        <f t="shared" si="141"/>
        <v>1144</v>
      </c>
      <c r="C1145" s="15" t="str">
        <f t="shared" si="139"/>
        <v>c</v>
      </c>
      <c r="D1145" s="16" t="str">
        <f t="shared" si="142"/>
        <v>c) Dos integrantes elegidos por los pueblos y naciones indígenas en la forma que determinen la Constitución y la ley. Deberán ser personas de comprobada idoneidad para el ejercicio del cargo y que se hayan destacado en la función pública o social.</v>
      </c>
      <c r="E1145" s="16" t="str">
        <f t="shared" si="143"/>
        <v>CAPÍTULO IX. SISTEMAS DE JUSTICIA</v>
      </c>
      <c r="F1145" s="16" t="str">
        <f t="shared" si="144"/>
        <v>Consejo de la Justicia</v>
      </c>
      <c r="G1145" s="17" t="s">
        <v>2969</v>
      </c>
      <c r="H1145" s="16" t="s">
        <v>4020</v>
      </c>
      <c r="I1145" s="17" t="s">
        <v>2969</v>
      </c>
      <c r="J1145" s="17" t="str">
        <f t="shared" si="140"/>
        <v>Artículo 344 [c]</v>
      </c>
      <c r="K1145" s="17" t="str">
        <f t="shared" si="146"/>
        <v>Capítulo IX. Sistemas de Justicia</v>
      </c>
      <c r="L1145" s="18" t="str">
        <f t="shared" si="145"/>
        <v>09 Capítulo IX. Sistemas de Justicia</v>
      </c>
    </row>
    <row r="1146" spans="2:12" ht="71.400000000000006" x14ac:dyDescent="0.3">
      <c r="B1146" s="14">
        <f t="shared" si="141"/>
        <v>1145</v>
      </c>
      <c r="C1146" s="15" t="str">
        <f t="shared" si="139"/>
        <v>d</v>
      </c>
      <c r="D1146" s="16" t="str">
        <f t="shared" si="142"/>
        <v>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v>
      </c>
      <c r="E1146" s="16" t="str">
        <f t="shared" si="143"/>
        <v>CAPÍTULO IX. SISTEMAS DE JUSTICIA</v>
      </c>
      <c r="F1146" s="16" t="str">
        <f t="shared" si="144"/>
        <v>Consejo de la Justicia</v>
      </c>
      <c r="G1146" s="17" t="s">
        <v>2969</v>
      </c>
      <c r="H1146" s="16" t="s">
        <v>4021</v>
      </c>
      <c r="I1146" s="17" t="s">
        <v>2969</v>
      </c>
      <c r="J1146" s="17" t="str">
        <f t="shared" si="140"/>
        <v>Artículo 344 [d]</v>
      </c>
      <c r="K1146" s="17" t="str">
        <f t="shared" si="146"/>
        <v>Capítulo IX. Sistemas de Justicia</v>
      </c>
      <c r="L1146" s="18" t="str">
        <f t="shared" si="145"/>
        <v>09 Capítulo IX. Sistemas de Justicia</v>
      </c>
    </row>
    <row r="1147" spans="2:12" ht="30.6" x14ac:dyDescent="0.3">
      <c r="B1147" s="14">
        <f t="shared" si="141"/>
        <v>1146</v>
      </c>
      <c r="C1147" s="15" t="str">
        <f t="shared" si="139"/>
        <v>2</v>
      </c>
      <c r="D1147" s="16" t="str">
        <f t="shared" si="142"/>
        <v>2. Durarán seis años en sus cargos y no podrán reelegirse. Se renovarán por parcialidades cada tres años conforme a lo establecido por la ley.</v>
      </c>
      <c r="E1147" s="16" t="str">
        <f t="shared" si="143"/>
        <v>CAPÍTULO IX. SISTEMAS DE JUSTICIA</v>
      </c>
      <c r="F1147" s="16" t="str">
        <f t="shared" si="144"/>
        <v>Consejo de la Justicia</v>
      </c>
      <c r="G1147" s="17" t="s">
        <v>2969</v>
      </c>
      <c r="H1147" s="16" t="s">
        <v>4022</v>
      </c>
      <c r="I1147" s="17" t="s">
        <v>2969</v>
      </c>
      <c r="J1147" s="17" t="str">
        <f t="shared" si="140"/>
        <v>Artículo 344 [2]</v>
      </c>
      <c r="K1147" s="17" t="str">
        <f t="shared" si="146"/>
        <v>Capítulo IX. Sistemas de Justicia</v>
      </c>
      <c r="L1147" s="18" t="str">
        <f t="shared" si="145"/>
        <v>09 Capítulo IX. Sistemas de Justicia</v>
      </c>
    </row>
    <row r="1148" spans="2:12" ht="28.8" x14ac:dyDescent="0.3">
      <c r="B1148" s="14">
        <f t="shared" si="141"/>
        <v>1147</v>
      </c>
      <c r="C1148" s="15" t="str">
        <f t="shared" si="139"/>
        <v>3</v>
      </c>
      <c r="D1148" s="16" t="str">
        <f t="shared" si="142"/>
        <v>3. Sus integrantes serán elegidos de acuerdo con criterios de paridad de género, plurinacionalidad y equidad territorial.</v>
      </c>
      <c r="E1148" s="16" t="str">
        <f t="shared" si="143"/>
        <v>CAPÍTULO IX. SISTEMAS DE JUSTICIA</v>
      </c>
      <c r="F1148" s="16" t="str">
        <f t="shared" si="144"/>
        <v>Consejo de la Justicia</v>
      </c>
      <c r="G1148" s="17" t="s">
        <v>2969</v>
      </c>
      <c r="H1148" s="16" t="s">
        <v>4023</v>
      </c>
      <c r="I1148" s="17" t="s">
        <v>2969</v>
      </c>
      <c r="J1148" s="17" t="str">
        <f t="shared" si="140"/>
        <v>Artículo 344 [3]</v>
      </c>
      <c r="K1148" s="17" t="str">
        <f t="shared" si="146"/>
        <v>Capítulo IX. Sistemas de Justicia</v>
      </c>
      <c r="L1148" s="18" t="str">
        <f t="shared" si="145"/>
        <v>09 Capítulo IX. Sistemas de Justicia</v>
      </c>
    </row>
    <row r="1149" spans="2:12" ht="30.6" x14ac:dyDescent="0.3">
      <c r="B1149" s="14">
        <f t="shared" si="141"/>
        <v>1148</v>
      </c>
      <c r="C1149" s="15" t="str">
        <f t="shared" si="139"/>
        <v>1</v>
      </c>
      <c r="D1149" s="16" t="str">
        <f t="shared" si="142"/>
        <v>1. El Consejo de la Justicia podrá funcionar en pleno o en comisiones. En ambos casos, tomará sus decisiones por la mayoría de sus integrantes en ejercicio.</v>
      </c>
      <c r="E1149" s="16" t="str">
        <f t="shared" si="143"/>
        <v>CAPÍTULO IX. SISTEMAS DE JUSTICIA</v>
      </c>
      <c r="F1149" s="16" t="str">
        <f t="shared" si="144"/>
        <v>Consejo de la Justicia</v>
      </c>
      <c r="G1149" s="17" t="s">
        <v>2977</v>
      </c>
      <c r="H1149" s="16" t="s">
        <v>1488</v>
      </c>
      <c r="I1149" s="17" t="s">
        <v>2977</v>
      </c>
      <c r="J1149" s="17" t="str">
        <f t="shared" si="140"/>
        <v>Artículo 345 [1]</v>
      </c>
      <c r="K1149" s="17" t="str">
        <f t="shared" si="146"/>
        <v>Capítulo IX. Sistemas de Justicia</v>
      </c>
      <c r="L1149" s="18" t="str">
        <f t="shared" si="145"/>
        <v>09 Capítulo IX. Sistemas de Justicia</v>
      </c>
    </row>
    <row r="1150" spans="2:12" ht="51" x14ac:dyDescent="0.3">
      <c r="B1150" s="14">
        <f t="shared" si="141"/>
        <v>1149</v>
      </c>
      <c r="C1150" s="15" t="str">
        <f t="shared" si="139"/>
        <v>2</v>
      </c>
      <c r="D1150" s="16" t="str">
        <f t="shared" si="142"/>
        <v>2. El Consejo se organizará desconcentradamente. La ley determinará la organización, el funcionamiento, los procedimientos de elección de integrantes del Consejo y fijará la planta, el régimen de remuneraciones y el estatuto de su personal.</v>
      </c>
      <c r="E1150" s="16" t="str">
        <f t="shared" si="143"/>
        <v>CAPÍTULO IX. SISTEMAS DE JUSTICIA</v>
      </c>
      <c r="F1150" s="16" t="str">
        <f t="shared" si="144"/>
        <v>Consejo de la Justicia</v>
      </c>
      <c r="G1150" s="17" t="s">
        <v>2977</v>
      </c>
      <c r="H1150" s="16" t="s">
        <v>1489</v>
      </c>
      <c r="I1150" s="17" t="s">
        <v>2977</v>
      </c>
      <c r="J1150" s="17" t="str">
        <f t="shared" si="140"/>
        <v>Artículo 345 [2]</v>
      </c>
      <c r="K1150" s="17" t="str">
        <f t="shared" si="146"/>
        <v>Capítulo IX. Sistemas de Justicia</v>
      </c>
      <c r="L1150" s="18" t="str">
        <f t="shared" si="145"/>
        <v>09 Capítulo IX. Sistemas de Justicia</v>
      </c>
    </row>
    <row r="1151" spans="2:12" ht="40.799999999999997" x14ac:dyDescent="0.3">
      <c r="B1151" s="14">
        <f t="shared" si="141"/>
        <v>1150</v>
      </c>
      <c r="C1151" s="15" t="str">
        <f t="shared" si="139"/>
        <v>1</v>
      </c>
      <c r="D1151" s="16" t="str">
        <f t="shared" si="142"/>
        <v>1. Quienes integren el Consejo no podrán ejercer otra función o empleo, sea o no remunerado, con exclusión de las actividades académicas. La ley podrá establecer otras incompatibilidades en el ejercicio del cargo.</v>
      </c>
      <c r="E1151" s="16" t="str">
        <f t="shared" si="143"/>
        <v>CAPÍTULO IX. SISTEMAS DE JUSTICIA</v>
      </c>
      <c r="F1151" s="16" t="str">
        <f t="shared" si="144"/>
        <v>Consejo de la Justicia</v>
      </c>
      <c r="G1151" s="17" t="s">
        <v>2980</v>
      </c>
      <c r="H1151" s="16" t="s">
        <v>4024</v>
      </c>
      <c r="I1151" s="17" t="s">
        <v>2980</v>
      </c>
      <c r="J1151" s="17" t="str">
        <f t="shared" si="140"/>
        <v>Artículo 346 [1]</v>
      </c>
      <c r="K1151" s="17" t="str">
        <f t="shared" si="146"/>
        <v>Capítulo IX. Sistemas de Justicia</v>
      </c>
      <c r="L1151" s="18" t="str">
        <f t="shared" si="145"/>
        <v>09 Capítulo IX. Sistemas de Justicia</v>
      </c>
    </row>
    <row r="1152" spans="2:12" ht="30.6" x14ac:dyDescent="0.3">
      <c r="B1152" s="14">
        <f t="shared" si="141"/>
        <v>1151</v>
      </c>
      <c r="C1152" s="15" t="str">
        <f t="shared" si="139"/>
        <v>2</v>
      </c>
      <c r="D1152" s="16" t="str">
        <f t="shared" si="142"/>
        <v>2. Aquellos mencionados en las letras a) y b) del artículo sobre la composición del Consejo quedarán suspendidos del ejercicio de su función mientras dure su cometido.</v>
      </c>
      <c r="E1152" s="16" t="str">
        <f t="shared" si="143"/>
        <v>CAPÍTULO IX. SISTEMAS DE JUSTICIA</v>
      </c>
      <c r="F1152" s="16" t="str">
        <f t="shared" si="144"/>
        <v>Consejo de la Justicia</v>
      </c>
      <c r="G1152" s="17" t="s">
        <v>2980</v>
      </c>
      <c r="H1152" s="16" t="s">
        <v>4025</v>
      </c>
      <c r="I1152" s="17" t="s">
        <v>2980</v>
      </c>
      <c r="J1152" s="17" t="str">
        <f t="shared" si="140"/>
        <v>Artículo 346 [2]</v>
      </c>
      <c r="K1152" s="17" t="str">
        <f t="shared" si="146"/>
        <v>Capítulo IX. Sistemas de Justicia</v>
      </c>
      <c r="L1152" s="18" t="str">
        <f t="shared" si="145"/>
        <v>09 Capítulo IX. Sistemas de Justicia</v>
      </c>
    </row>
    <row r="1153" spans="2:12" ht="30.6" x14ac:dyDescent="0.3">
      <c r="B1153" s="14">
        <f t="shared" si="141"/>
        <v>1152</v>
      </c>
      <c r="C1153" s="15" t="str">
        <f t="shared" si="139"/>
        <v>3</v>
      </c>
      <c r="D1153" s="16" t="str">
        <f t="shared" si="142"/>
        <v>3. No podrán concursar para ser designados en cargos judiciales hasta transcurrido un año desde que cesen en sus funciones.</v>
      </c>
      <c r="E1153" s="16" t="str">
        <f t="shared" si="143"/>
        <v>CAPÍTULO IX. SISTEMAS DE JUSTICIA</v>
      </c>
      <c r="F1153" s="16" t="str">
        <f t="shared" si="144"/>
        <v>Consejo de la Justicia</v>
      </c>
      <c r="G1153" s="17" t="s">
        <v>2980</v>
      </c>
      <c r="H1153" s="16" t="s">
        <v>1493</v>
      </c>
      <c r="I1153" s="17" t="s">
        <v>2980</v>
      </c>
      <c r="J1153" s="17" t="str">
        <f t="shared" si="140"/>
        <v>Artículo 346 [3]</v>
      </c>
      <c r="K1153" s="17" t="str">
        <f t="shared" si="146"/>
        <v>Capítulo IX. Sistemas de Justicia</v>
      </c>
      <c r="L1153" s="18" t="str">
        <f t="shared" si="145"/>
        <v>09 Capítulo IX. Sistemas de Justicia</v>
      </c>
    </row>
    <row r="1154" spans="2:12" ht="40.799999999999997" x14ac:dyDescent="0.3">
      <c r="B1154" s="14">
        <f t="shared" si="141"/>
        <v>1153</v>
      </c>
      <c r="C1154" s="15" t="str">
        <f t="shared" si="139"/>
        <v>1</v>
      </c>
      <c r="D1154" s="16" t="str">
        <f t="shared" si="142"/>
        <v>1. Quienes integren el Consejo cesarán en su cargo al término de su período, por cumplir setenta años de edad, por remoción, renuncia, incapacidad física o mental sobreviniente o condena por delito que merezca pena aflictiva.</v>
      </c>
      <c r="E1154" s="16" t="str">
        <f t="shared" si="143"/>
        <v>CAPÍTULO IX. SISTEMAS DE JUSTICIA</v>
      </c>
      <c r="F1154" s="16" t="str">
        <f t="shared" si="144"/>
        <v>Consejo de la Justicia</v>
      </c>
      <c r="G1154" s="17" t="s">
        <v>2984</v>
      </c>
      <c r="H1154" s="16" t="s">
        <v>4026</v>
      </c>
      <c r="I1154" s="17" t="s">
        <v>2984</v>
      </c>
      <c r="J1154" s="17" t="str">
        <f t="shared" si="140"/>
        <v>Artículo 347 [1]</v>
      </c>
      <c r="K1154" s="17" t="str">
        <f t="shared" si="146"/>
        <v>Capítulo IX. Sistemas de Justicia</v>
      </c>
      <c r="L1154" s="18" t="str">
        <f t="shared" si="145"/>
        <v>09 Capítulo IX. Sistemas de Justicia</v>
      </c>
    </row>
    <row r="1155" spans="2:12" ht="30.6" x14ac:dyDescent="0.3">
      <c r="B1155" s="14">
        <f t="shared" si="141"/>
        <v>1154</v>
      </c>
      <c r="C1155" s="15" t="str">
        <f t="shared" ref="C1155:C1218" si="147">+LEFT(D1155,1)</f>
        <v>2</v>
      </c>
      <c r="D1155" s="16" t="str">
        <f t="shared" si="142"/>
        <v>2. Tanto la renuncia como la incapacidad sobreviniente deberá ser aceptada o constatada, según corresponda, por el Consejo.</v>
      </c>
      <c r="E1155" s="16" t="str">
        <f t="shared" si="143"/>
        <v>CAPÍTULO IX. SISTEMAS DE JUSTICIA</v>
      </c>
      <c r="F1155" s="16" t="str">
        <f t="shared" si="144"/>
        <v>Consejo de la Justicia</v>
      </c>
      <c r="G1155" s="17" t="s">
        <v>2984</v>
      </c>
      <c r="H1155" s="16" t="s">
        <v>4027</v>
      </c>
      <c r="I1155" s="17" t="s">
        <v>2984</v>
      </c>
      <c r="J1155" s="17" t="str">
        <f t="shared" ref="J1155:J1218" si="148">+IF(C1155="",I1155,I1155&amp;" ["&amp;C1155&amp;"]")</f>
        <v>Artículo 347 [2]</v>
      </c>
      <c r="K1155" s="17" t="str">
        <f t="shared" si="146"/>
        <v>Capítulo IX. Sistemas de Justicia</v>
      </c>
      <c r="L1155" s="18" t="str">
        <f t="shared" si="145"/>
        <v>09 Capítulo IX. Sistemas de Justicia</v>
      </c>
    </row>
    <row r="1156" spans="2:12" ht="28.8" x14ac:dyDescent="0.3">
      <c r="B1156" s="14">
        <f t="shared" si="141"/>
        <v>1155</v>
      </c>
      <c r="C1156" s="15" t="str">
        <f t="shared" si="147"/>
        <v>3</v>
      </c>
      <c r="D1156" s="16" t="str">
        <f t="shared" si="142"/>
        <v>3. El proceso de remoción será determinado por la ley, respetando todas las garantías de un debido proceso.</v>
      </c>
      <c r="E1156" s="16" t="str">
        <f t="shared" si="143"/>
        <v>CAPÍTULO IX. SISTEMAS DE JUSTICIA</v>
      </c>
      <c r="F1156" s="16" t="str">
        <f t="shared" si="144"/>
        <v>Consejo de la Justicia</v>
      </c>
      <c r="G1156" s="17" t="s">
        <v>2984</v>
      </c>
      <c r="H1156" s="16" t="s">
        <v>1497</v>
      </c>
      <c r="I1156" s="17" t="s">
        <v>2984</v>
      </c>
      <c r="J1156" s="17" t="str">
        <f t="shared" si="148"/>
        <v>Artículo 347 [3]</v>
      </c>
      <c r="K1156" s="17" t="str">
        <f t="shared" si="146"/>
        <v>Capítulo IX. Sistemas de Justicia</v>
      </c>
      <c r="L1156" s="18" t="str">
        <f t="shared" si="145"/>
        <v>09 Capítulo IX. Sistemas de Justicia</v>
      </c>
    </row>
    <row r="1157" spans="2:12" ht="30.6" x14ac:dyDescent="0.3">
      <c r="B1157" s="14">
        <f t="shared" ref="B1157:B1220" si="149">+B1156+1</f>
        <v>1156</v>
      </c>
      <c r="C1157" s="15" t="str">
        <f t="shared" si="147"/>
        <v>1</v>
      </c>
      <c r="D1157" s="16" t="str">
        <f t="shared" ref="D1157:D1220" si="150">+H1157</f>
        <v>1. El Consejo efectuará los nombramientos mediante concursos públicos regulados por la ley, los que incluirán audiencias públicas.</v>
      </c>
      <c r="E1157" s="16" t="str">
        <f t="shared" ref="E1157:E1220" si="151">+E1156</f>
        <v>CAPÍTULO IX. SISTEMAS DE JUSTICIA</v>
      </c>
      <c r="F1157" s="16" t="str">
        <f t="shared" ref="F1157:F1220" si="152">+F1156</f>
        <v>Consejo de la Justicia</v>
      </c>
      <c r="G1157" s="17" t="s">
        <v>2988</v>
      </c>
      <c r="H1157" s="16" t="s">
        <v>1499</v>
      </c>
      <c r="I1157" s="17" t="s">
        <v>2988</v>
      </c>
      <c r="J1157" s="17" t="str">
        <f t="shared" si="148"/>
        <v>Artículo 348 [1]</v>
      </c>
      <c r="K1157" s="17" t="str">
        <f t="shared" si="146"/>
        <v>Capítulo IX. Sistemas de Justicia</v>
      </c>
      <c r="L1157" s="18" t="str">
        <f t="shared" ref="L1157:L1220" si="153">+L1156</f>
        <v>09 Capítulo IX. Sistemas de Justicia</v>
      </c>
    </row>
    <row r="1158" spans="2:12" ht="91.8" x14ac:dyDescent="0.3">
      <c r="B1158" s="14">
        <f t="shared" si="149"/>
        <v>1157</v>
      </c>
      <c r="C1158" s="15" t="str">
        <f t="shared" si="147"/>
        <v>2</v>
      </c>
      <c r="D1158" s="16" t="str">
        <f t="shared" si="150"/>
        <v>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v>
      </c>
      <c r="E1158" s="16" t="str">
        <f t="shared" si="151"/>
        <v>CAPÍTULO IX. SISTEMAS DE JUSTICIA</v>
      </c>
      <c r="F1158" s="16" t="str">
        <f t="shared" si="152"/>
        <v>Consejo de la Justicia</v>
      </c>
      <c r="G1158" s="17" t="s">
        <v>2988</v>
      </c>
      <c r="H1158" s="16" t="s">
        <v>4028</v>
      </c>
      <c r="I1158" s="17" t="s">
        <v>2988</v>
      </c>
      <c r="J1158" s="17" t="str">
        <f t="shared" si="148"/>
        <v>Artículo 348 [2]</v>
      </c>
      <c r="K1158" s="17" t="str">
        <f t="shared" si="146"/>
        <v>Capítulo IX. Sistemas de Justicia</v>
      </c>
      <c r="L1158" s="18" t="str">
        <f t="shared" si="153"/>
        <v>09 Capítulo IX. Sistemas de Justicia</v>
      </c>
    </row>
    <row r="1159" spans="2:12" ht="40.799999999999997" x14ac:dyDescent="0.3">
      <c r="B1159" s="14">
        <f t="shared" si="149"/>
        <v>1158</v>
      </c>
      <c r="C1159" s="15" t="str">
        <f t="shared" si="147"/>
        <v>1</v>
      </c>
      <c r="D1159" s="16" t="str">
        <f t="shared" si="150"/>
        <v>1. Los procedimientos disciplinarios serán conocidos y resueltos por una comisión compuesta por cinco integrantes del Consejo que se elegirán por sorteo, decisión que será revisable por su pleno a petición del afectado.</v>
      </c>
      <c r="E1159" s="16" t="str">
        <f t="shared" si="151"/>
        <v>CAPÍTULO IX. SISTEMAS DE JUSTICIA</v>
      </c>
      <c r="F1159" s="16" t="str">
        <f t="shared" si="152"/>
        <v>Consejo de la Justicia</v>
      </c>
      <c r="G1159" s="17" t="s">
        <v>2991</v>
      </c>
      <c r="H1159" s="16" t="s">
        <v>4029</v>
      </c>
      <c r="I1159" s="17" t="s">
        <v>2991</v>
      </c>
      <c r="J1159" s="17" t="str">
        <f t="shared" si="148"/>
        <v>Artículo 349 [1]</v>
      </c>
      <c r="K1159" s="17" t="str">
        <f t="shared" si="146"/>
        <v>Capítulo IX. Sistemas de Justicia</v>
      </c>
      <c r="L1159" s="18" t="str">
        <f t="shared" si="153"/>
        <v>09 Capítulo IX. Sistemas de Justicia</v>
      </c>
    </row>
    <row r="1160" spans="2:12" ht="28.8" x14ac:dyDescent="0.3">
      <c r="B1160" s="14">
        <f t="shared" si="149"/>
        <v>1159</v>
      </c>
      <c r="C1160" s="15" t="str">
        <f t="shared" si="147"/>
        <v>2</v>
      </c>
      <c r="D1160" s="16" t="str">
        <f t="shared" si="150"/>
        <v>2. La resolución del Consejo que ponga término al procedimiento será impugnable ante la Corte Constitucional.</v>
      </c>
      <c r="E1160" s="16" t="str">
        <f t="shared" si="151"/>
        <v>CAPÍTULO IX. SISTEMAS DE JUSTICIA</v>
      </c>
      <c r="F1160" s="16" t="str">
        <f t="shared" si="152"/>
        <v>Consejo de la Justicia</v>
      </c>
      <c r="G1160" s="17" t="s">
        <v>2991</v>
      </c>
      <c r="H1160" s="16" t="s">
        <v>1503</v>
      </c>
      <c r="I1160" s="17" t="s">
        <v>2991</v>
      </c>
      <c r="J1160" s="17" t="str">
        <f t="shared" si="148"/>
        <v>Artículo 349 [2]</v>
      </c>
      <c r="K1160" s="17" t="str">
        <f t="shared" si="146"/>
        <v>Capítulo IX. Sistemas de Justicia</v>
      </c>
      <c r="L1160" s="18" t="str">
        <f t="shared" si="153"/>
        <v>09 Capítulo IX. Sistemas de Justicia</v>
      </c>
    </row>
    <row r="1161" spans="2:12" ht="30.6" x14ac:dyDescent="0.3">
      <c r="B1161" s="14">
        <f t="shared" si="149"/>
        <v>1160</v>
      </c>
      <c r="C1161" s="15" t="str">
        <f t="shared" si="147"/>
        <v>3</v>
      </c>
      <c r="D1161" s="16" t="str">
        <f t="shared" si="150"/>
        <v>3. Las decisiones adoptadas conforme a los incisos anteriores no podrán ser revisadas ni impugnadas ante otros órganos del Sistema Nacional de Justicia.</v>
      </c>
      <c r="E1161" s="16" t="str">
        <f t="shared" si="151"/>
        <v>CAPÍTULO IX. SISTEMAS DE JUSTICIA</v>
      </c>
      <c r="F1161" s="16" t="str">
        <f t="shared" si="152"/>
        <v>Consejo de la Justicia</v>
      </c>
      <c r="G1161" s="17" t="s">
        <v>2991</v>
      </c>
      <c r="H1161" s="16" t="s">
        <v>1504</v>
      </c>
      <c r="I1161" s="17" t="s">
        <v>2991</v>
      </c>
      <c r="J1161" s="17" t="str">
        <f t="shared" si="148"/>
        <v>Artículo 349 [3]</v>
      </c>
      <c r="K1161" s="17" t="str">
        <f t="shared" si="146"/>
        <v>Capítulo IX. Sistemas de Justicia</v>
      </c>
      <c r="L1161" s="18" t="str">
        <f t="shared" si="153"/>
        <v>09 Capítulo IX. Sistemas de Justicia</v>
      </c>
    </row>
    <row r="1162" spans="2:12" ht="43.2" x14ac:dyDescent="0.3">
      <c r="B1162" s="14">
        <f t="shared" si="149"/>
        <v>1161</v>
      </c>
      <c r="C1162" s="15"/>
      <c r="D1162" s="16" t="str">
        <f t="shared" si="150"/>
        <v>Todos los órganos autónomos se rigen por el principio de paridad. Se promueve la implementación de medidas de acción afirmativa, asegurando que al menos el cincuenta por ciento de sus integrantes sean mujeres.</v>
      </c>
      <c r="E1162" s="19" t="s">
        <v>4264</v>
      </c>
      <c r="F1162" s="20" t="s">
        <v>4131</v>
      </c>
      <c r="G1162" s="17" t="s">
        <v>2995</v>
      </c>
      <c r="H1162" s="16" t="s">
        <v>4030</v>
      </c>
      <c r="I1162" s="17" t="s">
        <v>2995</v>
      </c>
      <c r="J1162" s="17" t="str">
        <f t="shared" si="148"/>
        <v>Artículo 350</v>
      </c>
      <c r="K1162" s="17" t="s">
        <v>4274</v>
      </c>
      <c r="L1162" s="18" t="s">
        <v>4291</v>
      </c>
    </row>
    <row r="1163" spans="2:12" ht="81.599999999999994" x14ac:dyDescent="0.3">
      <c r="B1163" s="14">
        <f t="shared" si="149"/>
        <v>1162</v>
      </c>
      <c r="C1163" s="15" t="str">
        <f t="shared" si="147"/>
        <v>1</v>
      </c>
      <c r="D1163" s="16" t="str">
        <f t="shared" si="150"/>
        <v>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v>
      </c>
      <c r="E1163" s="16" t="str">
        <f t="shared" si="151"/>
        <v>CAPÍTULO X. ÓRGANOS AUTÓNOMOS CONSTITUCIONALES</v>
      </c>
      <c r="F1163" s="20" t="s">
        <v>4265</v>
      </c>
      <c r="G1163" s="17" t="s">
        <v>2997</v>
      </c>
      <c r="H1163" s="16" t="s">
        <v>4031</v>
      </c>
      <c r="I1163" s="17" t="s">
        <v>2997</v>
      </c>
      <c r="J1163" s="17" t="str">
        <f t="shared" si="148"/>
        <v>Artículo 351 [1]</v>
      </c>
      <c r="K1163" s="17" t="str">
        <f t="shared" ref="K1163:K1226" si="154">+K1162</f>
        <v>Capítulo X. Órganos Autónomos Constitucionales</v>
      </c>
      <c r="L1163" s="18" t="str">
        <f t="shared" si="153"/>
        <v>10 Capítulo X. Órganos Autónomos Constitucionales</v>
      </c>
    </row>
    <row r="1164" spans="2:12" ht="28.8" x14ac:dyDescent="0.3">
      <c r="B1164" s="14">
        <f t="shared" si="149"/>
        <v>1163</v>
      </c>
      <c r="C1164" s="15" t="str">
        <f t="shared" si="147"/>
        <v>2</v>
      </c>
      <c r="D1164" s="16" t="str">
        <f t="shared" si="150"/>
        <v>2. Está encargada de fiscalizar y auditar el ingreso, la inversión y el gasto de fondos públicos.</v>
      </c>
      <c r="E1164" s="16" t="str">
        <f t="shared" si="151"/>
        <v>CAPÍTULO X. ÓRGANOS AUTÓNOMOS CONSTITUCIONALES</v>
      </c>
      <c r="F1164" s="16" t="str">
        <f t="shared" si="152"/>
        <v>Contraloría General de la República</v>
      </c>
      <c r="G1164" s="17" t="s">
        <v>2997</v>
      </c>
      <c r="H1164" s="16" t="s">
        <v>1509</v>
      </c>
      <c r="I1164" s="17" t="s">
        <v>2997</v>
      </c>
      <c r="J1164" s="17" t="str">
        <f t="shared" si="148"/>
        <v>Artículo 351 [2]</v>
      </c>
      <c r="K1164" s="17" t="str">
        <f t="shared" si="154"/>
        <v>Capítulo X. Órganos Autónomos Constitucionales</v>
      </c>
      <c r="L1164" s="18" t="str">
        <f t="shared" si="153"/>
        <v>10 Capítulo X. Órganos Autónomos Constitucionales</v>
      </c>
    </row>
    <row r="1165" spans="2:12" ht="28.8" x14ac:dyDescent="0.3">
      <c r="B1165" s="14">
        <f t="shared" si="149"/>
        <v>1164</v>
      </c>
      <c r="C1165" s="15" t="str">
        <f t="shared" si="147"/>
        <v>3</v>
      </c>
      <c r="D1165" s="16" t="str">
        <f t="shared" si="150"/>
        <v>3. En el ejercicio de sus funciones, no podrá evaluar el mérito o conveniencia de las decisiones políticas o administrativas.</v>
      </c>
      <c r="E1165" s="16" t="str">
        <f t="shared" si="151"/>
        <v>CAPÍTULO X. ÓRGANOS AUTÓNOMOS CONSTITUCIONALES</v>
      </c>
      <c r="F1165" s="16" t="str">
        <f t="shared" si="152"/>
        <v>Contraloría General de la República</v>
      </c>
      <c r="G1165" s="17" t="s">
        <v>2997</v>
      </c>
      <c r="H1165" s="16" t="s">
        <v>1510</v>
      </c>
      <c r="I1165" s="17" t="s">
        <v>2997</v>
      </c>
      <c r="J1165" s="17" t="str">
        <f t="shared" si="148"/>
        <v>Artículo 351 [3]</v>
      </c>
      <c r="K1165" s="17" t="str">
        <f t="shared" si="154"/>
        <v>Capítulo X. Órganos Autónomos Constitucionales</v>
      </c>
      <c r="L1165" s="18" t="str">
        <f t="shared" si="153"/>
        <v>10 Capítulo X. Órganos Autónomos Constitucionales</v>
      </c>
    </row>
    <row r="1166" spans="2:12" ht="30.6" x14ac:dyDescent="0.3">
      <c r="B1166" s="14">
        <f t="shared" si="149"/>
        <v>1165</v>
      </c>
      <c r="C1166" s="15" t="str">
        <f t="shared" si="147"/>
        <v>4</v>
      </c>
      <c r="D1166" s="16" t="str">
        <f t="shared" si="150"/>
        <v>4. La ley establecerá la organización, el funcionamiento, la planta, los procedimientos y las demás atribuciones de la Contraloría General de la República.</v>
      </c>
      <c r="E1166" s="16" t="str">
        <f t="shared" si="151"/>
        <v>CAPÍTULO X. ÓRGANOS AUTÓNOMOS CONSTITUCIONALES</v>
      </c>
      <c r="F1166" s="16" t="str">
        <f t="shared" si="152"/>
        <v>Contraloría General de la República</v>
      </c>
      <c r="G1166" s="17" t="s">
        <v>2997</v>
      </c>
      <c r="H1166" s="16" t="s">
        <v>1511</v>
      </c>
      <c r="I1166" s="17" t="s">
        <v>2997</v>
      </c>
      <c r="J1166" s="17" t="str">
        <f t="shared" si="148"/>
        <v>Artículo 351 [4]</v>
      </c>
      <c r="K1166" s="17" t="str">
        <f t="shared" si="154"/>
        <v>Capítulo X. Órganos Autónomos Constitucionales</v>
      </c>
      <c r="L1166" s="18" t="str">
        <f t="shared" si="153"/>
        <v>10 Capítulo X. Órganos Autónomos Constitucionales</v>
      </c>
    </row>
    <row r="1167" spans="2:12" ht="71.400000000000006" x14ac:dyDescent="0.3">
      <c r="B1167" s="14">
        <f t="shared" si="149"/>
        <v>1166</v>
      </c>
      <c r="C1167" s="15" t="str">
        <f t="shared" si="147"/>
        <v>1</v>
      </c>
      <c r="D1167" s="16" t="str">
        <f t="shared" si="150"/>
        <v>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v>
      </c>
      <c r="E1167" s="16" t="str">
        <f t="shared" si="151"/>
        <v>CAPÍTULO X. ÓRGANOS AUTÓNOMOS CONSTITUCIONALES</v>
      </c>
      <c r="F1167" s="16" t="str">
        <f t="shared" si="152"/>
        <v>Contraloría General de la República</v>
      </c>
      <c r="G1167" s="17" t="s">
        <v>3002</v>
      </c>
      <c r="H1167" s="16" t="s">
        <v>4032</v>
      </c>
      <c r="I1167" s="17" t="s">
        <v>3002</v>
      </c>
      <c r="J1167" s="17" t="str">
        <f t="shared" si="148"/>
        <v>Artículo 352 [1]</v>
      </c>
      <c r="K1167" s="17" t="str">
        <f t="shared" si="154"/>
        <v>Capítulo X. Órganos Autónomos Constitucionales</v>
      </c>
      <c r="L1167" s="18" t="str">
        <f t="shared" si="153"/>
        <v>10 Capítulo X. Órganos Autónomos Constitucionales</v>
      </c>
    </row>
    <row r="1168" spans="2:12" ht="40.799999999999997" x14ac:dyDescent="0.3">
      <c r="B1168" s="14">
        <f t="shared" si="149"/>
        <v>1167</v>
      </c>
      <c r="C1168" s="15" t="str">
        <f t="shared" si="147"/>
        <v>2</v>
      </c>
      <c r="D1168" s="16" t="str">
        <f t="shared" si="150"/>
        <v>2. En ningún caso dará curso a los decretos de gastos que excedan el límite señalado en la Constitución o la ley y remitirá copia íntegra de los antecedentes al Congreso de Diputadas y Diputados.</v>
      </c>
      <c r="E1168" s="16" t="str">
        <f t="shared" si="151"/>
        <v>CAPÍTULO X. ÓRGANOS AUTÓNOMOS CONSTITUCIONALES</v>
      </c>
      <c r="F1168" s="16" t="str">
        <f t="shared" si="152"/>
        <v>Contraloría General de la República</v>
      </c>
      <c r="G1168" s="17" t="s">
        <v>3002</v>
      </c>
      <c r="H1168" s="16" t="s">
        <v>1514</v>
      </c>
      <c r="I1168" s="17" t="s">
        <v>3002</v>
      </c>
      <c r="J1168" s="17" t="str">
        <f t="shared" si="148"/>
        <v>Artículo 352 [2]</v>
      </c>
      <c r="K1168" s="17" t="str">
        <f t="shared" si="154"/>
        <v>Capítulo X. Órganos Autónomos Constitucionales</v>
      </c>
      <c r="L1168" s="18" t="str">
        <f t="shared" si="153"/>
        <v>10 Capítulo X. Órganos Autónomos Constitucionales</v>
      </c>
    </row>
    <row r="1169" spans="2:12" ht="30.6" x14ac:dyDescent="0.3">
      <c r="B1169" s="14">
        <f t="shared" si="149"/>
        <v>1168</v>
      </c>
      <c r="C1169" s="15" t="str">
        <f t="shared" si="147"/>
        <v>3</v>
      </c>
      <c r="D1169" s="16" t="str">
        <f t="shared" si="150"/>
        <v>3. Tratándose de la representación por inconstitucionalidad no procederá la insistencia y el pronunciamiento de la Contraloría será reclamable ante la Corte Constitucional.</v>
      </c>
      <c r="E1169" s="16" t="str">
        <f t="shared" si="151"/>
        <v>CAPÍTULO X. ÓRGANOS AUTÓNOMOS CONSTITUCIONALES</v>
      </c>
      <c r="F1169" s="16" t="str">
        <f t="shared" si="152"/>
        <v>Contraloría General de la República</v>
      </c>
      <c r="G1169" s="17" t="s">
        <v>3002</v>
      </c>
      <c r="H1169" s="16" t="s">
        <v>1515</v>
      </c>
      <c r="I1169" s="17" t="s">
        <v>3002</v>
      </c>
      <c r="J1169" s="17" t="str">
        <f t="shared" si="148"/>
        <v>Artículo 352 [3]</v>
      </c>
      <c r="K1169" s="17" t="str">
        <f t="shared" si="154"/>
        <v>Capítulo X. Órganos Autónomos Constitucionales</v>
      </c>
      <c r="L1169" s="18" t="str">
        <f t="shared" si="153"/>
        <v>10 Capítulo X. Órganos Autónomos Constitucionales</v>
      </c>
    </row>
    <row r="1170" spans="2:12" ht="30.6" x14ac:dyDescent="0.3">
      <c r="B1170" s="14">
        <f t="shared" si="149"/>
        <v>1169</v>
      </c>
      <c r="C1170" s="15" t="str">
        <f t="shared" si="147"/>
        <v>4</v>
      </c>
      <c r="D1170" s="16" t="str">
        <f t="shared" si="150"/>
        <v>4. Además, le corresponderá tomar razón de los decretos con fuerza de ley, debiendo representarlos cuando ellos excedan o contravengan la respectiva ley delegatoria.</v>
      </c>
      <c r="E1170" s="16" t="str">
        <f t="shared" si="151"/>
        <v>CAPÍTULO X. ÓRGANOS AUTÓNOMOS CONSTITUCIONALES</v>
      </c>
      <c r="F1170" s="16" t="str">
        <f t="shared" si="152"/>
        <v>Contraloría General de la República</v>
      </c>
      <c r="G1170" s="17" t="s">
        <v>3002</v>
      </c>
      <c r="H1170" s="16" t="s">
        <v>1516</v>
      </c>
      <c r="I1170" s="17" t="s">
        <v>3002</v>
      </c>
      <c r="J1170" s="17" t="str">
        <f t="shared" si="148"/>
        <v>Artículo 352 [4]</v>
      </c>
      <c r="K1170" s="17" t="str">
        <f t="shared" si="154"/>
        <v>Capítulo X. Órganos Autónomos Constitucionales</v>
      </c>
      <c r="L1170" s="18" t="str">
        <f t="shared" si="153"/>
        <v>10 Capítulo X. Órganos Autónomos Constitucionales</v>
      </c>
    </row>
    <row r="1171" spans="2:12" ht="61.2" x14ac:dyDescent="0.3">
      <c r="B1171" s="14">
        <f t="shared" si="149"/>
        <v>1170</v>
      </c>
      <c r="C1171" s="15" t="str">
        <f t="shared" si="147"/>
        <v>5</v>
      </c>
      <c r="D1171" s="16" t="str">
        <f t="shared" si="150"/>
        <v>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v>
      </c>
      <c r="E1171" s="16" t="str">
        <f t="shared" si="151"/>
        <v>CAPÍTULO X. ÓRGANOS AUTÓNOMOS CONSTITUCIONALES</v>
      </c>
      <c r="F1171" s="16" t="str">
        <f t="shared" si="152"/>
        <v>Contraloría General de la República</v>
      </c>
      <c r="G1171" s="17" t="s">
        <v>3002</v>
      </c>
      <c r="H1171" s="16" t="s">
        <v>4033</v>
      </c>
      <c r="I1171" s="17" t="s">
        <v>3002</v>
      </c>
      <c r="J1171" s="17" t="str">
        <f t="shared" si="148"/>
        <v>Artículo 352 [5]</v>
      </c>
      <c r="K1171" s="17" t="str">
        <f t="shared" si="154"/>
        <v>Capítulo X. Órganos Autónomos Constitucionales</v>
      </c>
      <c r="L1171" s="18" t="str">
        <f t="shared" si="153"/>
        <v>10 Capítulo X. Órganos Autónomos Constitucionales</v>
      </c>
    </row>
    <row r="1172" spans="2:12" ht="61.2" x14ac:dyDescent="0.3">
      <c r="B1172" s="14">
        <f t="shared" si="149"/>
        <v>1171</v>
      </c>
      <c r="C1172" s="15" t="str">
        <f t="shared" si="147"/>
        <v>1</v>
      </c>
      <c r="D1172" s="16" t="str">
        <f t="shared" si="150"/>
        <v>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v>
      </c>
      <c r="E1172" s="16" t="str">
        <f t="shared" si="151"/>
        <v>CAPÍTULO X. ÓRGANOS AUTÓNOMOS CONSTITUCIONALES</v>
      </c>
      <c r="F1172" s="16" t="str">
        <f t="shared" si="152"/>
        <v>Contraloría General de la República</v>
      </c>
      <c r="G1172" s="17" t="s">
        <v>3008</v>
      </c>
      <c r="H1172" s="16" t="s">
        <v>4034</v>
      </c>
      <c r="I1172" s="17" t="s">
        <v>3008</v>
      </c>
      <c r="J1172" s="17" t="str">
        <f t="shared" si="148"/>
        <v>Artículo 353 [1]</v>
      </c>
      <c r="K1172" s="17" t="str">
        <f t="shared" si="154"/>
        <v>Capítulo X. Órganos Autónomos Constitucionales</v>
      </c>
      <c r="L1172" s="18" t="str">
        <f t="shared" si="153"/>
        <v>10 Capítulo X. Órganos Autónomos Constitucionales</v>
      </c>
    </row>
    <row r="1173" spans="2:12" ht="28.8" x14ac:dyDescent="0.3">
      <c r="B1173" s="14">
        <f t="shared" si="149"/>
        <v>1172</v>
      </c>
      <c r="C1173" s="15" t="str">
        <f t="shared" si="147"/>
        <v>2</v>
      </c>
      <c r="D1173" s="16" t="str">
        <f t="shared" si="150"/>
        <v>2. La contralora o el contralor general durará en su cargo un periodo de ocho años, sin posibilidad de reelección.</v>
      </c>
      <c r="E1173" s="16" t="str">
        <f t="shared" si="151"/>
        <v>CAPÍTULO X. ÓRGANOS AUTÓNOMOS CONSTITUCIONALES</v>
      </c>
      <c r="F1173" s="16" t="str">
        <f t="shared" si="152"/>
        <v>Contraloría General de la República</v>
      </c>
      <c r="G1173" s="17" t="s">
        <v>3008</v>
      </c>
      <c r="H1173" s="16" t="s">
        <v>1520</v>
      </c>
      <c r="I1173" s="17" t="s">
        <v>3008</v>
      </c>
      <c r="J1173" s="17" t="str">
        <f t="shared" si="148"/>
        <v>Artículo 353 [2]</v>
      </c>
      <c r="K1173" s="17" t="str">
        <f t="shared" si="154"/>
        <v>Capítulo X. Órganos Autónomos Constitucionales</v>
      </c>
      <c r="L1173" s="18" t="str">
        <f t="shared" si="153"/>
        <v>10 Capítulo X. Órganos Autónomos Constitucionales</v>
      </c>
    </row>
    <row r="1174" spans="2:12" ht="51" x14ac:dyDescent="0.3">
      <c r="B1174" s="14">
        <f t="shared" si="149"/>
        <v>1173</v>
      </c>
      <c r="C1174" s="15" t="str">
        <f t="shared" si="147"/>
        <v>3</v>
      </c>
      <c r="D1174" s="16" t="str">
        <f t="shared" si="150"/>
        <v>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v>
      </c>
      <c r="E1174" s="16" t="str">
        <f t="shared" si="151"/>
        <v>CAPÍTULO X. ÓRGANOS AUTÓNOMOS CONSTITUCIONALES</v>
      </c>
      <c r="F1174" s="16" t="str">
        <f t="shared" si="152"/>
        <v>Contraloría General de la República</v>
      </c>
      <c r="G1174" s="17" t="s">
        <v>3008</v>
      </c>
      <c r="H1174" s="16" t="s">
        <v>4035</v>
      </c>
      <c r="I1174" s="17" t="s">
        <v>3008</v>
      </c>
      <c r="J1174" s="17" t="str">
        <f t="shared" si="148"/>
        <v>Artículo 353 [3]</v>
      </c>
      <c r="K1174" s="17" t="str">
        <f t="shared" si="154"/>
        <v>Capítulo X. Órganos Autónomos Constitucionales</v>
      </c>
      <c r="L1174" s="18" t="str">
        <f t="shared" si="153"/>
        <v>10 Capítulo X. Órganos Autónomos Constitucionales</v>
      </c>
    </row>
    <row r="1175" spans="2:12" ht="28.8" x14ac:dyDescent="0.3">
      <c r="B1175" s="14">
        <f t="shared" si="149"/>
        <v>1174</v>
      </c>
      <c r="C1175" s="15" t="str">
        <f t="shared" si="147"/>
        <v>4</v>
      </c>
      <c r="D1175" s="16" t="str">
        <f t="shared" si="150"/>
        <v>4. Los dictámenes que modifican la jurisprudencia administrativa de la Contraloría serán consultados al Consejo.</v>
      </c>
      <c r="E1175" s="16" t="str">
        <f t="shared" si="151"/>
        <v>CAPÍTULO X. ÓRGANOS AUTÓNOMOS CONSTITUCIONALES</v>
      </c>
      <c r="F1175" s="16" t="str">
        <f t="shared" si="152"/>
        <v>Contraloría General de la República</v>
      </c>
      <c r="G1175" s="17" t="s">
        <v>3008</v>
      </c>
      <c r="H1175" s="16" t="s">
        <v>1522</v>
      </c>
      <c r="I1175" s="17" t="s">
        <v>3008</v>
      </c>
      <c r="J1175" s="17" t="str">
        <f t="shared" si="148"/>
        <v>Artículo 353 [4]</v>
      </c>
      <c r="K1175" s="17" t="str">
        <f t="shared" si="154"/>
        <v>Capítulo X. Órganos Autónomos Constitucionales</v>
      </c>
      <c r="L1175" s="18" t="str">
        <f t="shared" si="153"/>
        <v>10 Capítulo X. Órganos Autónomos Constitucionales</v>
      </c>
    </row>
    <row r="1176" spans="2:12" ht="61.2" x14ac:dyDescent="0.3">
      <c r="B1176" s="14">
        <f t="shared" si="149"/>
        <v>1175</v>
      </c>
      <c r="C1176" s="15" t="str">
        <f t="shared" si="147"/>
        <v>1</v>
      </c>
      <c r="D1176" s="16" t="str">
        <f t="shared" si="150"/>
        <v>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v>
      </c>
      <c r="E1176" s="16" t="str">
        <f t="shared" si="151"/>
        <v>CAPÍTULO X. ÓRGANOS AUTÓNOMOS CONSTITUCIONALES</v>
      </c>
      <c r="F1176" s="16" t="str">
        <f t="shared" si="152"/>
        <v>Contraloría General de la República</v>
      </c>
      <c r="G1176" s="17" t="s">
        <v>3013</v>
      </c>
      <c r="H1176" s="16" t="s">
        <v>4036</v>
      </c>
      <c r="I1176" s="17" t="s">
        <v>3013</v>
      </c>
      <c r="J1176" s="17" t="str">
        <f t="shared" si="148"/>
        <v>Artículo 354 [1]</v>
      </c>
      <c r="K1176" s="17" t="str">
        <f t="shared" si="154"/>
        <v>Capítulo X. Órganos Autónomos Constitucionales</v>
      </c>
      <c r="L1176" s="18" t="str">
        <f t="shared" si="153"/>
        <v>10 Capítulo X. Órganos Autónomos Constitucionales</v>
      </c>
    </row>
    <row r="1177" spans="2:12" ht="81.599999999999994" x14ac:dyDescent="0.3">
      <c r="B1177" s="14">
        <f t="shared" si="149"/>
        <v>1176</v>
      </c>
      <c r="C1177" s="15" t="str">
        <f t="shared" si="147"/>
        <v>2</v>
      </c>
      <c r="D1177" s="16" t="str">
        <f t="shared" si="150"/>
        <v>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v>
      </c>
      <c r="E1177" s="16" t="str">
        <f t="shared" si="151"/>
        <v>CAPÍTULO X. ÓRGANOS AUTÓNOMOS CONSTITUCIONALES</v>
      </c>
      <c r="F1177" s="16" t="str">
        <f t="shared" si="152"/>
        <v>Contraloría General de la República</v>
      </c>
      <c r="G1177" s="17" t="s">
        <v>3013</v>
      </c>
      <c r="H1177" s="16" t="s">
        <v>4037</v>
      </c>
      <c r="I1177" s="17" t="s">
        <v>3013</v>
      </c>
      <c r="J1177" s="17" t="str">
        <f t="shared" si="148"/>
        <v>Artículo 354 [2]</v>
      </c>
      <c r="K1177" s="17" t="str">
        <f t="shared" si="154"/>
        <v>Capítulo X. Órganos Autónomos Constitucionales</v>
      </c>
      <c r="L1177" s="18" t="str">
        <f t="shared" si="153"/>
        <v>10 Capítulo X. Órganos Autónomos Constitucionales</v>
      </c>
    </row>
    <row r="1178" spans="2:12" ht="30.6" x14ac:dyDescent="0.3">
      <c r="B1178" s="14">
        <f t="shared" si="149"/>
        <v>1177</v>
      </c>
      <c r="C1178" s="15" t="str">
        <f t="shared" si="147"/>
        <v>1</v>
      </c>
      <c r="D1178" s="16" t="str">
        <f t="shared" si="150"/>
        <v>1. La Contraloría General de la República funcionará desconcentradamente en cada una de las regiones del país mediante contralorías regionales.</v>
      </c>
      <c r="E1178" s="16" t="str">
        <f t="shared" si="151"/>
        <v>CAPÍTULO X. ÓRGANOS AUTÓNOMOS CONSTITUCIONALES</v>
      </c>
      <c r="F1178" s="16" t="str">
        <f t="shared" si="152"/>
        <v>Contraloría General de la República</v>
      </c>
      <c r="G1178" s="17" t="s">
        <v>3016</v>
      </c>
      <c r="H1178" s="16" t="s">
        <v>1527</v>
      </c>
      <c r="I1178" s="17" t="s">
        <v>3016</v>
      </c>
      <c r="J1178" s="17" t="str">
        <f t="shared" si="148"/>
        <v>Artículo 355 [1]</v>
      </c>
      <c r="K1178" s="17" t="str">
        <f t="shared" si="154"/>
        <v>Capítulo X. Órganos Autónomos Constitucionales</v>
      </c>
      <c r="L1178" s="18" t="str">
        <f t="shared" si="153"/>
        <v>10 Capítulo X. Órganos Autónomos Constitucionales</v>
      </c>
    </row>
    <row r="1179" spans="2:12" ht="30.6" x14ac:dyDescent="0.3">
      <c r="B1179" s="14">
        <f t="shared" si="149"/>
        <v>1178</v>
      </c>
      <c r="C1179" s="15" t="str">
        <f t="shared" si="147"/>
        <v>2</v>
      </c>
      <c r="D1179" s="16" t="str">
        <f t="shared" si="150"/>
        <v>2. La dirección de cada contraloría regional estará a cargo de una contralora o un contralor regional, que designará la contralora o el contralor general de la república.</v>
      </c>
      <c r="E1179" s="16" t="str">
        <f t="shared" si="151"/>
        <v>CAPÍTULO X. ÓRGANOS AUTÓNOMOS CONSTITUCIONALES</v>
      </c>
      <c r="F1179" s="16" t="str">
        <f t="shared" si="152"/>
        <v>Contraloría General de la República</v>
      </c>
      <c r="G1179" s="17" t="s">
        <v>3016</v>
      </c>
      <c r="H1179" s="16" t="s">
        <v>4038</v>
      </c>
      <c r="I1179" s="17" t="s">
        <v>3016</v>
      </c>
      <c r="J1179" s="17" t="str">
        <f t="shared" si="148"/>
        <v>Artículo 355 [2]</v>
      </c>
      <c r="K1179" s="17" t="str">
        <f t="shared" si="154"/>
        <v>Capítulo X. Órganos Autónomos Constitucionales</v>
      </c>
      <c r="L1179" s="18" t="str">
        <f t="shared" si="153"/>
        <v>10 Capítulo X. Órganos Autónomos Constitucionales</v>
      </c>
    </row>
    <row r="1180" spans="2:12" ht="30.6" x14ac:dyDescent="0.3">
      <c r="B1180" s="14">
        <f t="shared" si="149"/>
        <v>1179</v>
      </c>
      <c r="C1180" s="15" t="str">
        <f t="shared" si="147"/>
        <v>3</v>
      </c>
      <c r="D1180" s="16" t="str">
        <f t="shared" si="150"/>
        <v>3. En el ejercicio de sus funciones, deberán mantener la unidad de acción con el fin de aplicar un criterio uniforme en todo el territorio del país.</v>
      </c>
      <c r="E1180" s="16" t="str">
        <f t="shared" si="151"/>
        <v>CAPÍTULO X. ÓRGANOS AUTÓNOMOS CONSTITUCIONALES</v>
      </c>
      <c r="F1180" s="16" t="str">
        <f t="shared" si="152"/>
        <v>Contraloría General de la República</v>
      </c>
      <c r="G1180" s="17" t="s">
        <v>3016</v>
      </c>
      <c r="H1180" s="16" t="s">
        <v>1529</v>
      </c>
      <c r="I1180" s="17" t="s">
        <v>3016</v>
      </c>
      <c r="J1180" s="17" t="str">
        <f t="shared" si="148"/>
        <v>Artículo 355 [3]</v>
      </c>
      <c r="K1180" s="17" t="str">
        <f t="shared" si="154"/>
        <v>Capítulo X. Órganos Autónomos Constitucionales</v>
      </c>
      <c r="L1180" s="18" t="str">
        <f t="shared" si="153"/>
        <v>10 Capítulo X. Órganos Autónomos Constitucionales</v>
      </c>
    </row>
    <row r="1181" spans="2:12" ht="30.6" x14ac:dyDescent="0.3">
      <c r="B1181" s="14">
        <f t="shared" si="149"/>
        <v>1180</v>
      </c>
      <c r="C1181" s="15" t="str">
        <f t="shared" si="147"/>
        <v>4</v>
      </c>
      <c r="D1181" s="16" t="str">
        <f t="shared" si="150"/>
        <v>4. La ley determinará las demás atribuciones de las contralorías regionales y regulará su organización y funcionamiento.</v>
      </c>
      <c r="E1181" s="16" t="str">
        <f t="shared" si="151"/>
        <v>CAPÍTULO X. ÓRGANOS AUTÓNOMOS CONSTITUCIONALES</v>
      </c>
      <c r="F1181" s="16" t="str">
        <f t="shared" si="152"/>
        <v>Contraloría General de la República</v>
      </c>
      <c r="G1181" s="17" t="s">
        <v>3016</v>
      </c>
      <c r="H1181" s="16" t="s">
        <v>1530</v>
      </c>
      <c r="I1181" s="17" t="s">
        <v>3016</v>
      </c>
      <c r="J1181" s="17" t="str">
        <f t="shared" si="148"/>
        <v>Artículo 355 [4]</v>
      </c>
      <c r="K1181" s="17" t="str">
        <f t="shared" si="154"/>
        <v>Capítulo X. Órganos Autónomos Constitucionales</v>
      </c>
      <c r="L1181" s="18" t="str">
        <f t="shared" si="153"/>
        <v>10 Capítulo X. Órganos Autónomos Constitucionales</v>
      </c>
    </row>
    <row r="1182" spans="2:12" ht="30.6" x14ac:dyDescent="0.3">
      <c r="B1182" s="14">
        <f t="shared" si="149"/>
        <v>1181</v>
      </c>
      <c r="C1182" s="15" t="str">
        <f t="shared" si="147"/>
        <v>5</v>
      </c>
      <c r="D1182" s="16" t="str">
        <f t="shared" si="150"/>
        <v>5. Las contralorías regionales controlan la legalidad de la actividad financiera de las entidades territoriales, la gestión y los resultados de la administración de los recursos públicos.</v>
      </c>
      <c r="E1182" s="16" t="str">
        <f t="shared" si="151"/>
        <v>CAPÍTULO X. ÓRGANOS AUTÓNOMOS CONSTITUCIONALES</v>
      </c>
      <c r="F1182" s="16" t="str">
        <f t="shared" si="152"/>
        <v>Contraloría General de la República</v>
      </c>
      <c r="G1182" s="17" t="s">
        <v>3016</v>
      </c>
      <c r="H1182" s="16" t="s">
        <v>4039</v>
      </c>
      <c r="I1182" s="17" t="s">
        <v>3016</v>
      </c>
      <c r="J1182" s="17" t="str">
        <f t="shared" si="148"/>
        <v>Artículo 355 [5]</v>
      </c>
      <c r="K1182" s="17" t="str">
        <f t="shared" si="154"/>
        <v>Capítulo X. Órganos Autónomos Constitucionales</v>
      </c>
      <c r="L1182" s="18" t="str">
        <f t="shared" si="153"/>
        <v>10 Capítulo X. Órganos Autónomos Constitucionales</v>
      </c>
    </row>
    <row r="1183" spans="2:12" ht="71.400000000000006" x14ac:dyDescent="0.3">
      <c r="B1183" s="14">
        <f t="shared" si="149"/>
        <v>1182</v>
      </c>
      <c r="C1183" s="15"/>
      <c r="D1183" s="16" t="str">
        <f t="shared" si="150"/>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v>
      </c>
      <c r="E1183" s="16" t="str">
        <f t="shared" si="151"/>
        <v>CAPÍTULO X. ÓRGANOS AUTÓNOMOS CONSTITUCIONALES</v>
      </c>
      <c r="F1183" s="16" t="str">
        <f t="shared" si="152"/>
        <v>Contraloría General de la República</v>
      </c>
      <c r="G1183" s="17" t="s">
        <v>3022</v>
      </c>
      <c r="H1183" s="16" t="s">
        <v>3023</v>
      </c>
      <c r="I1183" s="17" t="s">
        <v>3022</v>
      </c>
      <c r="J1183" s="17" t="str">
        <f t="shared" si="148"/>
        <v>Artículo 356</v>
      </c>
      <c r="K1183" s="17" t="str">
        <f t="shared" si="154"/>
        <v>Capítulo X. Órganos Autónomos Constitucionales</v>
      </c>
      <c r="L1183" s="18" t="str">
        <f t="shared" si="153"/>
        <v>10 Capítulo X. Órganos Autónomos Constitucionales</v>
      </c>
    </row>
    <row r="1184" spans="2:12" ht="30.6" x14ac:dyDescent="0.3">
      <c r="B1184" s="14">
        <f t="shared" si="149"/>
        <v>1183</v>
      </c>
      <c r="C1184" s="15" t="str">
        <f t="shared" si="147"/>
        <v>1</v>
      </c>
      <c r="D1184" s="16" t="str">
        <f t="shared" si="150"/>
        <v>1. El Banco Central es un órgano autónomo con personalidad jurídica y patrimonio propio, de carácter técnico, encargado de formular y conducir la política monetaria.</v>
      </c>
      <c r="E1184" s="16" t="str">
        <f t="shared" si="151"/>
        <v>CAPÍTULO X. ÓRGANOS AUTÓNOMOS CONSTITUCIONALES</v>
      </c>
      <c r="F1184" s="20" t="s">
        <v>4266</v>
      </c>
      <c r="G1184" s="17" t="s">
        <v>3024</v>
      </c>
      <c r="H1184" s="16" t="s">
        <v>4040</v>
      </c>
      <c r="I1184" s="17" t="s">
        <v>3024</v>
      </c>
      <c r="J1184" s="17" t="str">
        <f t="shared" si="148"/>
        <v>Artículo 357 [1]</v>
      </c>
      <c r="K1184" s="17" t="str">
        <f t="shared" si="154"/>
        <v>Capítulo X. Órganos Autónomos Constitucionales</v>
      </c>
      <c r="L1184" s="18" t="str">
        <f t="shared" si="153"/>
        <v>10 Capítulo X. Órganos Autónomos Constitucionales</v>
      </c>
    </row>
    <row r="1185" spans="2:12" ht="30.6" x14ac:dyDescent="0.3">
      <c r="B1185" s="14">
        <f t="shared" si="149"/>
        <v>1184</v>
      </c>
      <c r="C1185" s="15" t="str">
        <f t="shared" si="147"/>
        <v>2</v>
      </c>
      <c r="D1185" s="16" t="str">
        <f t="shared" si="150"/>
        <v>2. La ley regulará su organización, atribuciones y sistemas de control, así como la determinación de instancias de coordinación entre el Banco y el Gobierno.</v>
      </c>
      <c r="E1185" s="16" t="str">
        <f t="shared" si="151"/>
        <v>CAPÍTULO X. ÓRGANOS AUTÓNOMOS CONSTITUCIONALES</v>
      </c>
      <c r="F1185" s="16" t="str">
        <f t="shared" si="152"/>
        <v>Banco Central</v>
      </c>
      <c r="G1185" s="17" t="s">
        <v>3024</v>
      </c>
      <c r="H1185" s="16" t="s">
        <v>4041</v>
      </c>
      <c r="I1185" s="17" t="s">
        <v>3024</v>
      </c>
      <c r="J1185" s="17" t="str">
        <f t="shared" si="148"/>
        <v>Artículo 357 [2]</v>
      </c>
      <c r="K1185" s="17" t="str">
        <f t="shared" si="154"/>
        <v>Capítulo X. Órganos Autónomos Constitucionales</v>
      </c>
      <c r="L1185" s="18" t="str">
        <f t="shared" si="153"/>
        <v>10 Capítulo X. Órganos Autónomos Constitucionales</v>
      </c>
    </row>
    <row r="1186" spans="2:12" ht="40.799999999999997" x14ac:dyDescent="0.3">
      <c r="B1186" s="14">
        <f t="shared" si="149"/>
        <v>1185</v>
      </c>
      <c r="C1186" s="15" t="str">
        <f t="shared" si="147"/>
        <v>1</v>
      </c>
      <c r="D1186" s="16" t="str">
        <f t="shared" si="150"/>
        <v>1. Le corresponde en especial al Banco Central, para contribuir al bienestar de la población, velar por la estabilidad de los precios y el normal funcionamiento de los pagos internos y externos.</v>
      </c>
      <c r="E1186" s="16" t="str">
        <f t="shared" si="151"/>
        <v>CAPÍTULO X. ÓRGANOS AUTÓNOMOS CONSTITUCIONALES</v>
      </c>
      <c r="F1186" s="16" t="str">
        <f t="shared" si="152"/>
        <v>Banco Central</v>
      </c>
      <c r="G1186" s="17" t="s">
        <v>3027</v>
      </c>
      <c r="H1186" s="16" t="s">
        <v>4042</v>
      </c>
      <c r="I1186" s="17" t="s">
        <v>3027</v>
      </c>
      <c r="J1186" s="17" t="str">
        <f t="shared" si="148"/>
        <v>Artículo 358 [1]</v>
      </c>
      <c r="K1186" s="17" t="str">
        <f t="shared" si="154"/>
        <v>Capítulo X. Órganos Autónomos Constitucionales</v>
      </c>
      <c r="L1186" s="18" t="str">
        <f t="shared" si="153"/>
        <v>10 Capítulo X. Órganos Autónomos Constitucionales</v>
      </c>
    </row>
    <row r="1187" spans="2:12" ht="51" x14ac:dyDescent="0.3">
      <c r="B1187" s="14">
        <f t="shared" si="149"/>
        <v>1186</v>
      </c>
      <c r="C1187" s="15" t="str">
        <f t="shared" si="147"/>
        <v>2</v>
      </c>
      <c r="D1187" s="16" t="str">
        <f t="shared" si="150"/>
        <v>2. Para el cumplimiento de su objeto, el Banco Central deberá considerar la estabilidad financiera, la volatilidad cambiaria, la protección del empleo, el cuidado del medioambiente y del patrimonio natural y los principios que señalen la Constitución y la ley.</v>
      </c>
      <c r="E1187" s="16" t="str">
        <f t="shared" si="151"/>
        <v>CAPÍTULO X. ÓRGANOS AUTÓNOMOS CONSTITUCIONALES</v>
      </c>
      <c r="F1187" s="16" t="str">
        <f t="shared" si="152"/>
        <v>Banco Central</v>
      </c>
      <c r="G1187" s="17" t="s">
        <v>3027</v>
      </c>
      <c r="H1187" s="16" t="s">
        <v>4043</v>
      </c>
      <c r="I1187" s="17" t="s">
        <v>3027</v>
      </c>
      <c r="J1187" s="17" t="str">
        <f t="shared" si="148"/>
        <v>Artículo 358 [2]</v>
      </c>
      <c r="K1187" s="17" t="str">
        <f t="shared" si="154"/>
        <v>Capítulo X. Órganos Autónomos Constitucionales</v>
      </c>
      <c r="L1187" s="18" t="str">
        <f t="shared" si="153"/>
        <v>10 Capítulo X. Órganos Autónomos Constitucionales</v>
      </c>
    </row>
    <row r="1188" spans="2:12" ht="28.8" x14ac:dyDescent="0.3">
      <c r="B1188" s="14">
        <f t="shared" si="149"/>
        <v>1187</v>
      </c>
      <c r="C1188" s="15" t="str">
        <f t="shared" si="147"/>
        <v>3</v>
      </c>
      <c r="D1188" s="16" t="str">
        <f t="shared" si="150"/>
        <v>3. El Banco, al adoptar sus decisiones, deberá tener presente la orientación general de la política económica del Gobierno.</v>
      </c>
      <c r="E1188" s="16" t="str">
        <f t="shared" si="151"/>
        <v>CAPÍTULO X. ÓRGANOS AUTÓNOMOS CONSTITUCIONALES</v>
      </c>
      <c r="F1188" s="16" t="str">
        <f t="shared" si="152"/>
        <v>Banco Central</v>
      </c>
      <c r="G1188" s="17" t="s">
        <v>3027</v>
      </c>
      <c r="H1188" s="16" t="s">
        <v>1540</v>
      </c>
      <c r="I1188" s="17" t="s">
        <v>3027</v>
      </c>
      <c r="J1188" s="17" t="str">
        <f t="shared" si="148"/>
        <v>Artículo 358 [3]</v>
      </c>
      <c r="K1188" s="17" t="str">
        <f t="shared" si="154"/>
        <v>Capítulo X. Órganos Autónomos Constitucionales</v>
      </c>
      <c r="L1188" s="18" t="str">
        <f t="shared" si="153"/>
        <v>10 Capítulo X. Órganos Autónomos Constitucionales</v>
      </c>
    </row>
    <row r="1189" spans="2:12" ht="61.2" x14ac:dyDescent="0.3">
      <c r="B1189" s="14">
        <f t="shared" si="149"/>
        <v>1188</v>
      </c>
      <c r="C1189" s="15"/>
      <c r="D1189" s="16" t="str">
        <f t="shared" si="150"/>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v>
      </c>
      <c r="E1189" s="16" t="str">
        <f t="shared" si="151"/>
        <v>CAPÍTULO X. ÓRGANOS AUTÓNOMOS CONSTITUCIONALES</v>
      </c>
      <c r="F1189" s="16" t="str">
        <f t="shared" si="152"/>
        <v>Banco Central</v>
      </c>
      <c r="G1189" s="17" t="s">
        <v>3031</v>
      </c>
      <c r="H1189" s="16" t="s">
        <v>1542</v>
      </c>
      <c r="I1189" s="17" t="s">
        <v>3031</v>
      </c>
      <c r="J1189" s="17" t="str">
        <f t="shared" si="148"/>
        <v>Artículo 359</v>
      </c>
      <c r="K1189" s="17" t="str">
        <f t="shared" si="154"/>
        <v>Capítulo X. Órganos Autónomos Constitucionales</v>
      </c>
      <c r="L1189" s="18" t="str">
        <f t="shared" si="153"/>
        <v>10 Capítulo X. Órganos Autónomos Constitucionales</v>
      </c>
    </row>
    <row r="1190" spans="2:12" ht="40.799999999999997" x14ac:dyDescent="0.3">
      <c r="B1190" s="14">
        <f t="shared" si="149"/>
        <v>1189</v>
      </c>
      <c r="C1190" s="15" t="str">
        <f t="shared" si="147"/>
        <v>1</v>
      </c>
      <c r="D1190" s="16" t="str">
        <f t="shared" si="150"/>
        <v>1. El Banco Central solo podrá efectuar operaciones con instituciones financieras, sean estas públicas o privadas. De ninguna manera podrá otorgarles su garantía ni adquirir documentos emitidos por el Estado, sus órganos o empresas.</v>
      </c>
      <c r="E1190" s="16" t="str">
        <f t="shared" si="151"/>
        <v>CAPÍTULO X. ÓRGANOS AUTÓNOMOS CONSTITUCIONALES</v>
      </c>
      <c r="F1190" s="16" t="str">
        <f t="shared" si="152"/>
        <v>Banco Central</v>
      </c>
      <c r="G1190" s="17" t="s">
        <v>3033</v>
      </c>
      <c r="H1190" s="16" t="s">
        <v>4044</v>
      </c>
      <c r="I1190" s="17" t="s">
        <v>3033</v>
      </c>
      <c r="J1190" s="17" t="str">
        <f t="shared" si="148"/>
        <v>Artículo 360 [1]</v>
      </c>
      <c r="K1190" s="17" t="str">
        <f t="shared" si="154"/>
        <v>Capítulo X. Órganos Autónomos Constitucionales</v>
      </c>
      <c r="L1190" s="18" t="str">
        <f t="shared" si="153"/>
        <v>10 Capítulo X. Órganos Autónomos Constitucionales</v>
      </c>
    </row>
    <row r="1191" spans="2:12" ht="28.8" x14ac:dyDescent="0.3">
      <c r="B1191" s="14">
        <f t="shared" si="149"/>
        <v>1190</v>
      </c>
      <c r="C1191" s="15" t="str">
        <f t="shared" si="147"/>
        <v>2</v>
      </c>
      <c r="D1191" s="16" t="str">
        <f t="shared" si="150"/>
        <v>2. Ningún gasto público o préstamo podrá financiarse con créditos directos e indirectos del Banco Central.</v>
      </c>
      <c r="E1191" s="16" t="str">
        <f t="shared" si="151"/>
        <v>CAPÍTULO X. ÓRGANOS AUTÓNOMOS CONSTITUCIONALES</v>
      </c>
      <c r="F1191" s="16" t="str">
        <f t="shared" si="152"/>
        <v>Banco Central</v>
      </c>
      <c r="G1191" s="17" t="s">
        <v>3033</v>
      </c>
      <c r="H1191" s="16" t="s">
        <v>1545</v>
      </c>
      <c r="I1191" s="17" t="s">
        <v>3033</v>
      </c>
      <c r="J1191" s="17" t="str">
        <f t="shared" si="148"/>
        <v>Artículo 360 [2]</v>
      </c>
      <c r="K1191" s="17" t="str">
        <f t="shared" si="154"/>
        <v>Capítulo X. Órganos Autónomos Constitucionales</v>
      </c>
      <c r="L1191" s="18" t="str">
        <f t="shared" si="153"/>
        <v>10 Capítulo X. Órganos Autónomos Constitucionales</v>
      </c>
    </row>
    <row r="1192" spans="2:12" ht="61.2" x14ac:dyDescent="0.3">
      <c r="B1192" s="14">
        <f t="shared" si="149"/>
        <v>1191</v>
      </c>
      <c r="C1192" s="15" t="str">
        <f t="shared" si="147"/>
        <v>3</v>
      </c>
      <c r="D1192" s="16" t="str">
        <f t="shared" si="150"/>
        <v>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v>
      </c>
      <c r="E1192" s="16" t="str">
        <f t="shared" si="151"/>
        <v>CAPÍTULO X. ÓRGANOS AUTÓNOMOS CONSTITUCIONALES</v>
      </c>
      <c r="F1192" s="16" t="str">
        <f t="shared" si="152"/>
        <v>Banco Central</v>
      </c>
      <c r="G1192" s="17" t="s">
        <v>3033</v>
      </c>
      <c r="H1192" s="16" t="s">
        <v>4045</v>
      </c>
      <c r="I1192" s="17" t="s">
        <v>3033</v>
      </c>
      <c r="J1192" s="17" t="str">
        <f t="shared" si="148"/>
        <v>Artículo 360 [3]</v>
      </c>
      <c r="K1192" s="17" t="str">
        <f t="shared" si="154"/>
        <v>Capítulo X. Órganos Autónomos Constitucionales</v>
      </c>
      <c r="L1192" s="18" t="str">
        <f t="shared" si="153"/>
        <v>10 Capítulo X. Órganos Autónomos Constitucionales</v>
      </c>
    </row>
    <row r="1193" spans="2:12" ht="71.400000000000006" x14ac:dyDescent="0.3">
      <c r="B1193" s="14">
        <f t="shared" si="149"/>
        <v>1192</v>
      </c>
      <c r="C1193" s="15"/>
      <c r="D1193" s="16" t="str">
        <f t="shared" si="150"/>
        <v>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v>
      </c>
      <c r="E1193" s="16" t="str">
        <f t="shared" si="151"/>
        <v>CAPÍTULO X. ÓRGANOS AUTÓNOMOS CONSTITUCIONALES</v>
      </c>
      <c r="F1193" s="16" t="str">
        <f t="shared" si="152"/>
        <v>Banco Central</v>
      </c>
      <c r="G1193" s="17" t="s">
        <v>3037</v>
      </c>
      <c r="H1193" s="16" t="s">
        <v>4046</v>
      </c>
      <c r="I1193" s="17" t="s">
        <v>3037</v>
      </c>
      <c r="J1193" s="17" t="str">
        <f t="shared" si="148"/>
        <v>Artículo 361</v>
      </c>
      <c r="K1193" s="17" t="str">
        <f t="shared" si="154"/>
        <v>Capítulo X. Órganos Autónomos Constitucionales</v>
      </c>
      <c r="L1193" s="18" t="str">
        <f t="shared" si="153"/>
        <v>10 Capítulo X. Órganos Autónomos Constitucionales</v>
      </c>
    </row>
    <row r="1194" spans="2:12" ht="40.799999999999997" x14ac:dyDescent="0.3">
      <c r="B1194" s="14">
        <f t="shared" si="149"/>
        <v>1193</v>
      </c>
      <c r="C1194" s="15" t="str">
        <f t="shared" si="147"/>
        <v>1</v>
      </c>
      <c r="D1194" s="16" t="str">
        <f t="shared" si="150"/>
        <v>1. La dirección y administración superior del Banco Central estará a cargo de un consejo, al que le corresponderá cumplir las funciones y ejercer las atribuciones que señalen la Constitución y la ley.</v>
      </c>
      <c r="E1194" s="16" t="str">
        <f t="shared" si="151"/>
        <v>CAPÍTULO X. ÓRGANOS AUTÓNOMOS CONSTITUCIONALES</v>
      </c>
      <c r="F1194" s="16" t="str">
        <f t="shared" si="152"/>
        <v>Banco Central</v>
      </c>
      <c r="G1194" s="17" t="s">
        <v>3039</v>
      </c>
      <c r="H1194" s="16" t="s">
        <v>1550</v>
      </c>
      <c r="I1194" s="17" t="s">
        <v>3039</v>
      </c>
      <c r="J1194" s="17" t="str">
        <f t="shared" si="148"/>
        <v>Artículo 362 [1]</v>
      </c>
      <c r="K1194" s="17" t="str">
        <f t="shared" si="154"/>
        <v>Capítulo X. Órganos Autónomos Constitucionales</v>
      </c>
      <c r="L1194" s="18" t="str">
        <f t="shared" si="153"/>
        <v>10 Capítulo X. Órganos Autónomos Constitucionales</v>
      </c>
    </row>
    <row r="1195" spans="2:12" ht="51" x14ac:dyDescent="0.3">
      <c r="B1195" s="14">
        <f t="shared" si="149"/>
        <v>1194</v>
      </c>
      <c r="C1195" s="15" t="str">
        <f t="shared" si="147"/>
        <v>2</v>
      </c>
      <c r="D1195" s="16" t="str">
        <f t="shared" si="150"/>
        <v>2. El Consejo estará integrado por siete consejeras y consejeros designados por la Presidenta o el Presidente de la República, con el acuerdo del Congreso de Diputadas y Diputados y la Cámara de las Regiones en sesión conjunta, por la mayoría de sus integrantes en ejercicio.</v>
      </c>
      <c r="E1195" s="16" t="str">
        <f t="shared" si="151"/>
        <v>CAPÍTULO X. ÓRGANOS AUTÓNOMOS CONSTITUCIONALES</v>
      </c>
      <c r="F1195" s="16" t="str">
        <f t="shared" si="152"/>
        <v>Banco Central</v>
      </c>
      <c r="G1195" s="17" t="s">
        <v>3039</v>
      </c>
      <c r="H1195" s="16" t="s">
        <v>4047</v>
      </c>
      <c r="I1195" s="17" t="s">
        <v>3039</v>
      </c>
      <c r="J1195" s="17" t="str">
        <f t="shared" si="148"/>
        <v>Artículo 362 [2]</v>
      </c>
      <c r="K1195" s="17" t="str">
        <f t="shared" si="154"/>
        <v>Capítulo X. Órganos Autónomos Constitucionales</v>
      </c>
      <c r="L1195" s="18" t="str">
        <f t="shared" si="153"/>
        <v>10 Capítulo X. Órganos Autónomos Constitucionales</v>
      </c>
    </row>
    <row r="1196" spans="2:12" ht="30.6" x14ac:dyDescent="0.3">
      <c r="B1196" s="14">
        <f t="shared" si="149"/>
        <v>1195</v>
      </c>
      <c r="C1196" s="15" t="str">
        <f t="shared" si="147"/>
        <v>3</v>
      </c>
      <c r="D1196" s="16" t="str">
        <f t="shared" si="150"/>
        <v>3. Durarán en el cargo un período de diez años, no serán reelegibles, y se renovarán por parcialidades en conformidad con la ley.</v>
      </c>
      <c r="E1196" s="16" t="str">
        <f t="shared" si="151"/>
        <v>CAPÍTULO X. ÓRGANOS AUTÓNOMOS CONSTITUCIONALES</v>
      </c>
      <c r="F1196" s="16" t="str">
        <f t="shared" si="152"/>
        <v>Banco Central</v>
      </c>
      <c r="G1196" s="17" t="s">
        <v>3039</v>
      </c>
      <c r="H1196" s="16" t="s">
        <v>4048</v>
      </c>
      <c r="I1196" s="17" t="s">
        <v>3039</v>
      </c>
      <c r="J1196" s="17" t="str">
        <f t="shared" si="148"/>
        <v>Artículo 362 [3]</v>
      </c>
      <c r="K1196" s="17" t="str">
        <f t="shared" si="154"/>
        <v>Capítulo X. Órganos Autónomos Constitucionales</v>
      </c>
      <c r="L1196" s="18" t="str">
        <f t="shared" si="153"/>
        <v>10 Capítulo X. Órganos Autónomos Constitucionales</v>
      </c>
    </row>
    <row r="1197" spans="2:12" ht="51" x14ac:dyDescent="0.3">
      <c r="B1197" s="14">
        <f t="shared" si="149"/>
        <v>1196</v>
      </c>
      <c r="C1197" s="15" t="str">
        <f t="shared" si="147"/>
        <v>4</v>
      </c>
      <c r="D1197" s="16" t="str">
        <f t="shared" si="150"/>
        <v>4. Las consejeras y los consejeros del Banco Central deben ser profesionales de comprobada idoneidad y trayectoria en materias relacionadas con las competencias de la institución. La ley determinará sus requisitos, responsabilidades, inhabilidades e incompatibilidades.</v>
      </c>
      <c r="E1197" s="16" t="str">
        <f t="shared" si="151"/>
        <v>CAPÍTULO X. ÓRGANOS AUTÓNOMOS CONSTITUCIONALES</v>
      </c>
      <c r="F1197" s="16" t="str">
        <f t="shared" si="152"/>
        <v>Banco Central</v>
      </c>
      <c r="G1197" s="17" t="s">
        <v>3039</v>
      </c>
      <c r="H1197" s="16" t="s">
        <v>4049</v>
      </c>
      <c r="I1197" s="17" t="s">
        <v>3039</v>
      </c>
      <c r="J1197" s="17" t="str">
        <f t="shared" si="148"/>
        <v>Artículo 362 [4]</v>
      </c>
      <c r="K1197" s="17" t="str">
        <f t="shared" si="154"/>
        <v>Capítulo X. Órganos Autónomos Constitucionales</v>
      </c>
      <c r="L1197" s="18" t="str">
        <f t="shared" si="153"/>
        <v>10 Capítulo X. Órganos Autónomos Constitucionales</v>
      </c>
    </row>
    <row r="1198" spans="2:12" ht="61.2" x14ac:dyDescent="0.3">
      <c r="B1198" s="14">
        <f t="shared" si="149"/>
        <v>1197</v>
      </c>
      <c r="C1198" s="15" t="str">
        <f t="shared" si="147"/>
        <v>5</v>
      </c>
      <c r="D1198" s="16" t="str">
        <f t="shared" si="150"/>
        <v>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v>
      </c>
      <c r="E1198" s="16" t="str">
        <f t="shared" si="151"/>
        <v>CAPÍTULO X. ÓRGANOS AUTÓNOMOS CONSTITUCIONALES</v>
      </c>
      <c r="F1198" s="16" t="str">
        <f t="shared" si="152"/>
        <v>Banco Central</v>
      </c>
      <c r="G1198" s="17" t="s">
        <v>3039</v>
      </c>
      <c r="H1198" s="16" t="s">
        <v>4050</v>
      </c>
      <c r="I1198" s="17" t="s">
        <v>3039</v>
      </c>
      <c r="J1198" s="17" t="str">
        <f t="shared" si="148"/>
        <v>Artículo 362 [5]</v>
      </c>
      <c r="K1198" s="17" t="str">
        <f t="shared" si="154"/>
        <v>Capítulo X. Órganos Autónomos Constitucionales</v>
      </c>
      <c r="L1198" s="18" t="str">
        <f t="shared" si="153"/>
        <v>10 Capítulo X. Órganos Autónomos Constitucionales</v>
      </c>
    </row>
    <row r="1199" spans="2:12" ht="71.400000000000006" x14ac:dyDescent="0.3">
      <c r="B1199" s="14">
        <f t="shared" si="149"/>
        <v>1198</v>
      </c>
      <c r="C1199" s="15" t="str">
        <f t="shared" si="147"/>
        <v>1</v>
      </c>
      <c r="D1199" s="16" t="str">
        <f t="shared" si="150"/>
        <v>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v>
      </c>
      <c r="E1199" s="16" t="str">
        <f t="shared" si="151"/>
        <v>CAPÍTULO X. ÓRGANOS AUTÓNOMOS CONSTITUCIONALES</v>
      </c>
      <c r="F1199" s="16" t="str">
        <f t="shared" si="152"/>
        <v>Banco Central</v>
      </c>
      <c r="G1199" s="17" t="s">
        <v>3045</v>
      </c>
      <c r="H1199" s="16" t="s">
        <v>1556</v>
      </c>
      <c r="I1199" s="17" t="s">
        <v>3045</v>
      </c>
      <c r="J1199" s="17" t="str">
        <f t="shared" si="148"/>
        <v>Artículo 363 [1]</v>
      </c>
      <c r="K1199" s="17" t="str">
        <f t="shared" si="154"/>
        <v>Capítulo X. Órganos Autónomos Constitucionales</v>
      </c>
      <c r="L1199" s="18" t="str">
        <f t="shared" si="153"/>
        <v>10 Capítulo X. Órganos Autónomos Constitucionales</v>
      </c>
    </row>
    <row r="1200" spans="2:12" ht="61.2" x14ac:dyDescent="0.3">
      <c r="B1200" s="14">
        <f t="shared" si="149"/>
        <v>1199</v>
      </c>
      <c r="C1200" s="15" t="str">
        <f t="shared" si="147"/>
        <v>2</v>
      </c>
      <c r="D1200" s="16" t="str">
        <f t="shared" si="150"/>
        <v>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v>
      </c>
      <c r="E1200" s="16" t="str">
        <f t="shared" si="151"/>
        <v>CAPÍTULO X. ÓRGANOS AUTÓNOMOS CONSTITUCIONALES</v>
      </c>
      <c r="F1200" s="16" t="str">
        <f t="shared" si="152"/>
        <v>Banco Central</v>
      </c>
      <c r="G1200" s="17" t="s">
        <v>3045</v>
      </c>
      <c r="H1200" s="16" t="s">
        <v>4051</v>
      </c>
      <c r="I1200" s="17" t="s">
        <v>3045</v>
      </c>
      <c r="J1200" s="17" t="str">
        <f t="shared" si="148"/>
        <v>Artículo 363 [2]</v>
      </c>
      <c r="K1200" s="17" t="str">
        <f t="shared" si="154"/>
        <v>Capítulo X. Órganos Autónomos Constitucionales</v>
      </c>
      <c r="L1200" s="18" t="str">
        <f t="shared" si="153"/>
        <v>10 Capítulo X. Órganos Autónomos Constitucionales</v>
      </c>
    </row>
    <row r="1201" spans="2:12" ht="40.799999999999997" x14ac:dyDescent="0.3">
      <c r="B1201" s="14">
        <f t="shared" si="149"/>
        <v>1200</v>
      </c>
      <c r="C1201" s="15" t="str">
        <f t="shared" si="147"/>
        <v>3</v>
      </c>
      <c r="D1201" s="16" t="str">
        <f t="shared" si="150"/>
        <v>3. La persona destituida no podrá ser designada nuevamente como consejera, ni ser funcionaria del Banco Central o prestarle servicios, sin perjuicio de las demás sanciones que establezca la ley.</v>
      </c>
      <c r="E1201" s="16" t="str">
        <f t="shared" si="151"/>
        <v>CAPÍTULO X. ÓRGANOS AUTÓNOMOS CONSTITUCIONALES</v>
      </c>
      <c r="F1201" s="16" t="str">
        <f t="shared" si="152"/>
        <v>Banco Central</v>
      </c>
      <c r="G1201" s="17" t="s">
        <v>3045</v>
      </c>
      <c r="H1201" s="16" t="s">
        <v>4052</v>
      </c>
      <c r="I1201" s="17" t="s">
        <v>3045</v>
      </c>
      <c r="J1201" s="17" t="str">
        <f t="shared" si="148"/>
        <v>Artículo 363 [3]</v>
      </c>
      <c r="K1201" s="17" t="str">
        <f t="shared" si="154"/>
        <v>Capítulo X. Órganos Autónomos Constitucionales</v>
      </c>
      <c r="L1201" s="18" t="str">
        <f t="shared" si="153"/>
        <v>10 Capítulo X. Órganos Autónomos Constitucionales</v>
      </c>
    </row>
    <row r="1202" spans="2:12" ht="71.400000000000006" x14ac:dyDescent="0.3">
      <c r="B1202" s="14">
        <f t="shared" si="149"/>
        <v>1201</v>
      </c>
      <c r="C1202" s="15" t="str">
        <f t="shared" si="147"/>
        <v>1</v>
      </c>
      <c r="D1202" s="16" t="str">
        <f t="shared" si="150"/>
        <v>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v>
      </c>
      <c r="E1202" s="16" t="str">
        <f t="shared" si="151"/>
        <v>CAPÍTULO X. ÓRGANOS AUTÓNOMOS CONSTITUCIONALES</v>
      </c>
      <c r="F1202" s="16" t="str">
        <f t="shared" si="152"/>
        <v>Banco Central</v>
      </c>
      <c r="G1202" s="17" t="s">
        <v>3049</v>
      </c>
      <c r="H1202" s="16" t="s">
        <v>4053</v>
      </c>
      <c r="I1202" s="17" t="s">
        <v>3049</v>
      </c>
      <c r="J1202" s="17" t="str">
        <f t="shared" si="148"/>
        <v>Artículo 364 [1]</v>
      </c>
      <c r="K1202" s="17" t="str">
        <f t="shared" si="154"/>
        <v>Capítulo X. Órganos Autónomos Constitucionales</v>
      </c>
      <c r="L1202" s="18" t="str">
        <f t="shared" si="153"/>
        <v>10 Capítulo X. Órganos Autónomos Constitucionales</v>
      </c>
    </row>
    <row r="1203" spans="2:12" ht="30.6" x14ac:dyDescent="0.3">
      <c r="B1203" s="14">
        <f t="shared" si="149"/>
        <v>1202</v>
      </c>
      <c r="C1203" s="15" t="str">
        <f t="shared" si="147"/>
        <v>2</v>
      </c>
      <c r="D1203" s="16" t="str">
        <f t="shared" si="150"/>
        <v>2. Una vez que cesen en su cargo, quienes hayan integrado el Consejo tendrán la misma inhabilidad por un período de doce meses.</v>
      </c>
      <c r="E1203" s="16" t="str">
        <f t="shared" si="151"/>
        <v>CAPÍTULO X. ÓRGANOS AUTÓNOMOS CONSTITUCIONALES</v>
      </c>
      <c r="F1203" s="16" t="str">
        <f t="shared" si="152"/>
        <v>Banco Central</v>
      </c>
      <c r="G1203" s="17" t="s">
        <v>3049</v>
      </c>
      <c r="H1203" s="16" t="s">
        <v>4054</v>
      </c>
      <c r="I1203" s="17" t="s">
        <v>3049</v>
      </c>
      <c r="J1203" s="17" t="str">
        <f t="shared" si="148"/>
        <v>Artículo 364 [2]</v>
      </c>
      <c r="K1203" s="17" t="str">
        <f t="shared" si="154"/>
        <v>Capítulo X. Órganos Autónomos Constitucionales</v>
      </c>
      <c r="L1203" s="18" t="str">
        <f t="shared" si="153"/>
        <v>10 Capítulo X. Órganos Autónomos Constitucionales</v>
      </c>
    </row>
    <row r="1204" spans="2:12" ht="71.400000000000006" x14ac:dyDescent="0.3">
      <c r="B1204" s="14">
        <f t="shared" si="149"/>
        <v>1203</v>
      </c>
      <c r="C1204" s="15" t="str">
        <f t="shared" si="147"/>
        <v>1</v>
      </c>
      <c r="D1204" s="16" t="str">
        <f t="shared" si="150"/>
        <v>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v>
      </c>
      <c r="E1204" s="16" t="str">
        <f t="shared" si="151"/>
        <v>CAPÍTULO X. ÓRGANOS AUTÓNOMOS CONSTITUCIONALES</v>
      </c>
      <c r="F1204" s="20" t="s">
        <v>4267</v>
      </c>
      <c r="G1204" s="17" t="s">
        <v>3052</v>
      </c>
      <c r="H1204" s="16" t="s">
        <v>4055</v>
      </c>
      <c r="I1204" s="17" t="s">
        <v>3052</v>
      </c>
      <c r="J1204" s="17" t="str">
        <f t="shared" si="148"/>
        <v>Artículo 365 [1]</v>
      </c>
      <c r="K1204" s="17" t="str">
        <f t="shared" si="154"/>
        <v>Capítulo X. Órganos Autónomos Constitucionales</v>
      </c>
      <c r="L1204" s="18" t="str">
        <f t="shared" si="153"/>
        <v>10 Capítulo X. Órganos Autónomos Constitucionales</v>
      </c>
    </row>
    <row r="1205" spans="2:12" ht="51" x14ac:dyDescent="0.3">
      <c r="B1205" s="14">
        <f t="shared" si="149"/>
        <v>1204</v>
      </c>
      <c r="C1205" s="15" t="str">
        <f t="shared" si="147"/>
        <v>2</v>
      </c>
      <c r="D1205" s="16" t="str">
        <f t="shared" si="150"/>
        <v>2. En dichas funciones debe velar por el respeto y promoción de los derechos humanos, considerando también los intereses de las víctimas, respecto de quienes deberá adoptar todas las medidas que sean necesarias para protegerlas, al igual que a los testigos.</v>
      </c>
      <c r="E1205" s="16" t="str">
        <f t="shared" si="151"/>
        <v>CAPÍTULO X. ÓRGANOS AUTÓNOMOS CONSTITUCIONALES</v>
      </c>
      <c r="F1205" s="16" t="str">
        <f t="shared" si="152"/>
        <v>Ministerio Público</v>
      </c>
      <c r="G1205" s="17" t="s">
        <v>3052</v>
      </c>
      <c r="H1205" s="16" t="s">
        <v>4056</v>
      </c>
      <c r="I1205" s="17" t="s">
        <v>3052</v>
      </c>
      <c r="J1205" s="17" t="str">
        <f t="shared" si="148"/>
        <v>Artículo 365 [2]</v>
      </c>
      <c r="K1205" s="17" t="str">
        <f t="shared" si="154"/>
        <v>Capítulo X. Órganos Autónomos Constitucionales</v>
      </c>
      <c r="L1205" s="18" t="str">
        <f t="shared" si="153"/>
        <v>10 Capítulo X. Órganos Autónomos Constitucionales</v>
      </c>
    </row>
    <row r="1206" spans="2:12" ht="61.2" x14ac:dyDescent="0.3">
      <c r="B1206" s="14">
        <f t="shared" si="149"/>
        <v>1205</v>
      </c>
      <c r="C1206" s="15" t="str">
        <f t="shared" si="147"/>
        <v>3</v>
      </c>
      <c r="D1206" s="16" t="str">
        <f t="shared" si="150"/>
        <v>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v>
      </c>
      <c r="E1206" s="16" t="str">
        <f t="shared" si="151"/>
        <v>CAPÍTULO X. ÓRGANOS AUTÓNOMOS CONSTITUCIONALES</v>
      </c>
      <c r="F1206" s="16" t="str">
        <f t="shared" si="152"/>
        <v>Ministerio Público</v>
      </c>
      <c r="G1206" s="17" t="s">
        <v>3052</v>
      </c>
      <c r="H1206" s="16" t="s">
        <v>4057</v>
      </c>
      <c r="I1206" s="17" t="s">
        <v>3052</v>
      </c>
      <c r="J1206" s="17" t="str">
        <f t="shared" si="148"/>
        <v>Artículo 365 [3]</v>
      </c>
      <c r="K1206" s="17" t="str">
        <f t="shared" si="154"/>
        <v>Capítulo X. Órganos Autónomos Constitucionales</v>
      </c>
      <c r="L1206" s="18" t="str">
        <f t="shared" si="153"/>
        <v>10 Capítulo X. Órganos Autónomos Constitucionales</v>
      </c>
    </row>
    <row r="1207" spans="2:12" ht="28.8" x14ac:dyDescent="0.3">
      <c r="B1207" s="14">
        <f t="shared" si="149"/>
        <v>1206</v>
      </c>
      <c r="C1207" s="15" t="str">
        <f t="shared" si="147"/>
        <v>4</v>
      </c>
      <c r="D1207" s="16" t="str">
        <f t="shared" si="150"/>
        <v>4. En caso alguno podrá ejercer funciones jurisdiccionales.</v>
      </c>
      <c r="E1207" s="16" t="str">
        <f t="shared" si="151"/>
        <v>CAPÍTULO X. ÓRGANOS AUTÓNOMOS CONSTITUCIONALES</v>
      </c>
      <c r="F1207" s="16" t="str">
        <f t="shared" si="152"/>
        <v>Ministerio Público</v>
      </c>
      <c r="G1207" s="17" t="s">
        <v>3052</v>
      </c>
      <c r="H1207" s="16" t="s">
        <v>1566</v>
      </c>
      <c r="I1207" s="17" t="s">
        <v>3052</v>
      </c>
      <c r="J1207" s="17" t="str">
        <f t="shared" si="148"/>
        <v>Artículo 365 [4]</v>
      </c>
      <c r="K1207" s="17" t="str">
        <f t="shared" si="154"/>
        <v>Capítulo X. Órganos Autónomos Constitucionales</v>
      </c>
      <c r="L1207" s="18" t="str">
        <f t="shared" si="153"/>
        <v>10 Capítulo X. Órganos Autónomos Constitucionales</v>
      </c>
    </row>
    <row r="1208" spans="2:12" ht="28.8" x14ac:dyDescent="0.3">
      <c r="B1208" s="14">
        <f t="shared" si="149"/>
        <v>1207</v>
      </c>
      <c r="C1208" s="15" t="str">
        <f t="shared" si="147"/>
        <v>5</v>
      </c>
      <c r="D1208" s="16" t="str">
        <f t="shared" si="150"/>
        <v>5. La víctima del delito y las demás personas que determine la ley podrán ejercer igualmente la acción penal.</v>
      </c>
      <c r="E1208" s="16" t="str">
        <f t="shared" si="151"/>
        <v>CAPÍTULO X. ÓRGANOS AUTÓNOMOS CONSTITUCIONALES</v>
      </c>
      <c r="F1208" s="16" t="str">
        <f t="shared" si="152"/>
        <v>Ministerio Público</v>
      </c>
      <c r="G1208" s="17" t="s">
        <v>3052</v>
      </c>
      <c r="H1208" s="16" t="s">
        <v>4058</v>
      </c>
      <c r="I1208" s="17" t="s">
        <v>3052</v>
      </c>
      <c r="J1208" s="17" t="str">
        <f t="shared" si="148"/>
        <v>Artículo 365 [5]</v>
      </c>
      <c r="K1208" s="17" t="str">
        <f t="shared" si="154"/>
        <v>Capítulo X. Órganos Autónomos Constitucionales</v>
      </c>
      <c r="L1208" s="18" t="str">
        <f t="shared" si="153"/>
        <v>10 Capítulo X. Órganos Autónomos Constitucionales</v>
      </c>
    </row>
    <row r="1209" spans="2:12" ht="91.8" x14ac:dyDescent="0.3">
      <c r="B1209" s="14">
        <f t="shared" si="149"/>
        <v>1208</v>
      </c>
      <c r="C1209" s="15" t="str">
        <f t="shared" si="147"/>
        <v>6</v>
      </c>
      <c r="D1209" s="16" t="str">
        <f t="shared" si="150"/>
        <v>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v>
      </c>
      <c r="E1209" s="16" t="str">
        <f t="shared" si="151"/>
        <v>CAPÍTULO X. ÓRGANOS AUTÓNOMOS CONSTITUCIONALES</v>
      </c>
      <c r="F1209" s="16" t="str">
        <f t="shared" si="152"/>
        <v>Ministerio Público</v>
      </c>
      <c r="G1209" s="17" t="s">
        <v>3052</v>
      </c>
      <c r="H1209" s="16" t="s">
        <v>4059</v>
      </c>
      <c r="I1209" s="17" t="s">
        <v>3052</v>
      </c>
      <c r="J1209" s="17" t="str">
        <f t="shared" si="148"/>
        <v>Artículo 365 [6]</v>
      </c>
      <c r="K1209" s="17" t="str">
        <f t="shared" si="154"/>
        <v>Capítulo X. Órganos Autónomos Constitucionales</v>
      </c>
      <c r="L1209" s="18" t="str">
        <f t="shared" si="153"/>
        <v>10 Capítulo X. Órganos Autónomos Constitucionales</v>
      </c>
    </row>
    <row r="1210" spans="2:12" ht="40.799999999999997" x14ac:dyDescent="0.3">
      <c r="B1210" s="14">
        <f t="shared" si="149"/>
        <v>1209</v>
      </c>
      <c r="C1210" s="15" t="str">
        <f t="shared" si="147"/>
        <v>7</v>
      </c>
      <c r="D1210" s="16" t="str">
        <f t="shared" si="150"/>
        <v>7. Las actuaciones que amenacen, priven o perturben al imputado o a terceros del ejercicio de los derechos que esta Constitución asegura requerirán siempre autorización judicial previa y motivada.</v>
      </c>
      <c r="E1210" s="16" t="str">
        <f t="shared" si="151"/>
        <v>CAPÍTULO X. ÓRGANOS AUTÓNOMOS CONSTITUCIONALES</v>
      </c>
      <c r="F1210" s="16" t="str">
        <f t="shared" si="152"/>
        <v>Ministerio Público</v>
      </c>
      <c r="G1210" s="17" t="s">
        <v>3052</v>
      </c>
      <c r="H1210" s="16" t="s">
        <v>4060</v>
      </c>
      <c r="I1210" s="17" t="s">
        <v>3052</v>
      </c>
      <c r="J1210" s="17" t="str">
        <f t="shared" si="148"/>
        <v>Artículo 365 [7]</v>
      </c>
      <c r="K1210" s="17" t="str">
        <f t="shared" si="154"/>
        <v>Capítulo X. Órganos Autónomos Constitucionales</v>
      </c>
      <c r="L1210" s="18" t="str">
        <f t="shared" si="153"/>
        <v>10 Capítulo X. Órganos Autónomos Constitucionales</v>
      </c>
    </row>
    <row r="1211" spans="2:12" ht="40.799999999999997" x14ac:dyDescent="0.3">
      <c r="B1211" s="14">
        <f t="shared" si="149"/>
        <v>1210</v>
      </c>
      <c r="C1211" s="15" t="str">
        <f t="shared" si="147"/>
        <v>1</v>
      </c>
      <c r="D1211" s="16" t="str">
        <f t="shared" si="150"/>
        <v>1. Una ley determinará la organización y las atribuciones del Ministerio Público, señalará las calidades y los requisitos que deberán cumplir quienes se desempeñen como fiscales y sus causales de remoción.</v>
      </c>
      <c r="E1211" s="16" t="str">
        <f t="shared" si="151"/>
        <v>CAPÍTULO X. ÓRGANOS AUTÓNOMOS CONSTITUCIONALES</v>
      </c>
      <c r="F1211" s="16" t="str">
        <f t="shared" si="152"/>
        <v>Ministerio Público</v>
      </c>
      <c r="G1211" s="17" t="s">
        <v>3060</v>
      </c>
      <c r="H1211" s="16" t="s">
        <v>4061</v>
      </c>
      <c r="I1211" s="17" t="s">
        <v>3060</v>
      </c>
      <c r="J1211" s="17" t="str">
        <f t="shared" si="148"/>
        <v>Artículo 366 [1]</v>
      </c>
      <c r="K1211" s="17" t="str">
        <f t="shared" si="154"/>
        <v>Capítulo X. Órganos Autónomos Constitucionales</v>
      </c>
      <c r="L1211" s="18" t="str">
        <f t="shared" si="153"/>
        <v>10 Capítulo X. Órganos Autónomos Constitucionales</v>
      </c>
    </row>
    <row r="1212" spans="2:12" ht="40.799999999999997" x14ac:dyDescent="0.3">
      <c r="B1212" s="14">
        <f t="shared" si="149"/>
        <v>1211</v>
      </c>
      <c r="C1212" s="15" t="str">
        <f t="shared" si="147"/>
        <v>2</v>
      </c>
      <c r="D1212" s="16" t="str">
        <f t="shared" si="150"/>
        <v>2. Las autoridades superiores del Ministerio Público deberán siempre fundar las órdenes e instrucciones dirigidas a los fiscales que puedan afectar una investigación o el ejercicio de la acción penal.</v>
      </c>
      <c r="E1212" s="16" t="str">
        <f t="shared" si="151"/>
        <v>CAPÍTULO X. ÓRGANOS AUTÓNOMOS CONSTITUCIONALES</v>
      </c>
      <c r="F1212" s="16" t="str">
        <f t="shared" si="152"/>
        <v>Ministerio Público</v>
      </c>
      <c r="G1212" s="17" t="s">
        <v>3060</v>
      </c>
      <c r="H1212" s="16" t="s">
        <v>4062</v>
      </c>
      <c r="I1212" s="17" t="s">
        <v>3060</v>
      </c>
      <c r="J1212" s="17" t="str">
        <f t="shared" si="148"/>
        <v>Artículo 366 [2]</v>
      </c>
      <c r="K1212" s="17" t="str">
        <f t="shared" si="154"/>
        <v>Capítulo X. Órganos Autónomos Constitucionales</v>
      </c>
      <c r="L1212" s="18" t="str">
        <f t="shared" si="153"/>
        <v>10 Capítulo X. Órganos Autónomos Constitucionales</v>
      </c>
    </row>
    <row r="1213" spans="2:12" ht="51" x14ac:dyDescent="0.3">
      <c r="B1213" s="14">
        <f t="shared" si="149"/>
        <v>1212</v>
      </c>
      <c r="C1213" s="15" t="str">
        <f t="shared" si="147"/>
        <v>3</v>
      </c>
      <c r="D1213" s="16" t="str">
        <f t="shared" si="150"/>
        <v>3. Las y los fiscales y funcionarios tendrán un sistema de promoción y ascenso que garantice una carrera que permita fomentar la excelencia técnica y la acumulación de experiencia en las funciones que estos desempeñan. Cesarán en su cargo al cumplir setenta años.</v>
      </c>
      <c r="E1213" s="16" t="str">
        <f t="shared" si="151"/>
        <v>CAPÍTULO X. ÓRGANOS AUTÓNOMOS CONSTITUCIONALES</v>
      </c>
      <c r="F1213" s="16" t="str">
        <f t="shared" si="152"/>
        <v>Ministerio Público</v>
      </c>
      <c r="G1213" s="17" t="s">
        <v>3060</v>
      </c>
      <c r="H1213" s="16" t="s">
        <v>4063</v>
      </c>
      <c r="I1213" s="17" t="s">
        <v>3060</v>
      </c>
      <c r="J1213" s="17" t="str">
        <f t="shared" si="148"/>
        <v>Artículo 366 [3]</v>
      </c>
      <c r="K1213" s="17" t="str">
        <f t="shared" si="154"/>
        <v>Capítulo X. Órganos Autónomos Constitucionales</v>
      </c>
      <c r="L1213" s="18" t="str">
        <f t="shared" si="153"/>
        <v>10 Capítulo X. Órganos Autónomos Constitucionales</v>
      </c>
    </row>
    <row r="1214" spans="2:12" ht="28.8" x14ac:dyDescent="0.3">
      <c r="B1214" s="14">
        <f t="shared" si="149"/>
        <v>1213</v>
      </c>
      <c r="C1214" s="15" t="str">
        <f t="shared" si="147"/>
        <v>1</v>
      </c>
      <c r="D1214" s="16" t="str">
        <f t="shared" si="150"/>
        <v>1. Existirá una fiscalía regional en cada región del país, sin perjuicio de que la ley pueda establecer más de una por región.</v>
      </c>
      <c r="E1214" s="16" t="str">
        <f t="shared" si="151"/>
        <v>CAPÍTULO X. ÓRGANOS AUTÓNOMOS CONSTITUCIONALES</v>
      </c>
      <c r="F1214" s="16" t="str">
        <f t="shared" si="152"/>
        <v>Ministerio Público</v>
      </c>
      <c r="G1214" s="17" t="s">
        <v>3064</v>
      </c>
      <c r="H1214" s="16" t="s">
        <v>1575</v>
      </c>
      <c r="I1214" s="17" t="s">
        <v>3064</v>
      </c>
      <c r="J1214" s="17" t="str">
        <f t="shared" si="148"/>
        <v>Artículo 367 [1]</v>
      </c>
      <c r="K1214" s="17" t="str">
        <f t="shared" si="154"/>
        <v>Capítulo X. Órganos Autónomos Constitucionales</v>
      </c>
      <c r="L1214" s="18" t="str">
        <f t="shared" si="153"/>
        <v>10 Capítulo X. Órganos Autónomos Constitucionales</v>
      </c>
    </row>
    <row r="1215" spans="2:12" ht="51" x14ac:dyDescent="0.3">
      <c r="B1215" s="14">
        <f t="shared" si="149"/>
        <v>1214</v>
      </c>
      <c r="C1215" s="15" t="str">
        <f t="shared" si="147"/>
        <v>2</v>
      </c>
      <c r="D1215" s="16" t="str">
        <f t="shared" si="150"/>
        <v>2. Quienes ejerzan como fiscales regionales deberán haberse desempeñado como fiscales adjuntos durante cinco o más años, no haber ejercido como fiscal regional, haber aprobado cursos de formación especializada y poseer las demás calidades que establezca la ley.</v>
      </c>
      <c r="E1215" s="16" t="str">
        <f t="shared" si="151"/>
        <v>CAPÍTULO X. ÓRGANOS AUTÓNOMOS CONSTITUCIONALES</v>
      </c>
      <c r="F1215" s="16" t="str">
        <f t="shared" si="152"/>
        <v>Ministerio Público</v>
      </c>
      <c r="G1215" s="17" t="s">
        <v>3064</v>
      </c>
      <c r="H1215" s="16" t="s">
        <v>4064</v>
      </c>
      <c r="I1215" s="17" t="s">
        <v>3064</v>
      </c>
      <c r="J1215" s="17" t="str">
        <f t="shared" si="148"/>
        <v>Artículo 367 [2]</v>
      </c>
      <c r="K1215" s="17" t="str">
        <f t="shared" si="154"/>
        <v>Capítulo X. Órganos Autónomos Constitucionales</v>
      </c>
      <c r="L1215" s="18" t="str">
        <f t="shared" si="153"/>
        <v>10 Capítulo X. Órganos Autónomos Constitucionales</v>
      </c>
    </row>
    <row r="1216" spans="2:12" ht="40.799999999999997" x14ac:dyDescent="0.3">
      <c r="B1216" s="14">
        <f t="shared" si="149"/>
        <v>1215</v>
      </c>
      <c r="C1216" s="15" t="str">
        <f t="shared" si="147"/>
        <v>3</v>
      </c>
      <c r="D1216" s="16" t="str">
        <f t="shared" si="150"/>
        <v>3. Durarán cuatro años en el cargo y, una vez concluida su labor, podrán retornar a la función que ejercían en el Ministerio Público. No podrán ser reelectos ni postular nuevamente al cargo de fiscal regional.</v>
      </c>
      <c r="E1216" s="16" t="str">
        <f t="shared" si="151"/>
        <v>CAPÍTULO X. ÓRGANOS AUTÓNOMOS CONSTITUCIONALES</v>
      </c>
      <c r="F1216" s="16" t="str">
        <f t="shared" si="152"/>
        <v>Ministerio Público</v>
      </c>
      <c r="G1216" s="17" t="s">
        <v>3064</v>
      </c>
      <c r="H1216" s="16" t="s">
        <v>4065</v>
      </c>
      <c r="I1216" s="17" t="s">
        <v>3064</v>
      </c>
      <c r="J1216" s="17" t="str">
        <f t="shared" si="148"/>
        <v>Artículo 367 [3]</v>
      </c>
      <c r="K1216" s="17" t="str">
        <f t="shared" si="154"/>
        <v>Capítulo X. Órganos Autónomos Constitucionales</v>
      </c>
      <c r="L1216" s="18" t="str">
        <f t="shared" si="153"/>
        <v>10 Capítulo X. Órganos Autónomos Constitucionales</v>
      </c>
    </row>
    <row r="1217" spans="2:12" ht="30.6" x14ac:dyDescent="0.3">
      <c r="B1217" s="14">
        <f t="shared" si="149"/>
        <v>1216</v>
      </c>
      <c r="C1217" s="15" t="str">
        <f t="shared" si="147"/>
        <v>1</v>
      </c>
      <c r="D1217" s="16" t="str">
        <f t="shared" si="150"/>
        <v>1. La dirección superior del Ministerio Público reside en la o el fiscal nacional, quien durará seis años en el cargo, sin reelección.</v>
      </c>
      <c r="E1217" s="16" t="str">
        <f t="shared" si="151"/>
        <v>CAPÍTULO X. ÓRGANOS AUTÓNOMOS CONSTITUCIONALES</v>
      </c>
      <c r="F1217" s="16" t="str">
        <f t="shared" si="152"/>
        <v>Ministerio Público</v>
      </c>
      <c r="G1217" s="17" t="s">
        <v>3068</v>
      </c>
      <c r="H1217" s="16" t="s">
        <v>4066</v>
      </c>
      <c r="I1217" s="17" t="s">
        <v>3068</v>
      </c>
      <c r="J1217" s="17" t="str">
        <f t="shared" si="148"/>
        <v>Artículo 368 [1]</v>
      </c>
      <c r="K1217" s="17" t="str">
        <f t="shared" si="154"/>
        <v>Capítulo X. Órganos Autónomos Constitucionales</v>
      </c>
      <c r="L1217" s="18" t="str">
        <f t="shared" si="153"/>
        <v>10 Capítulo X. Órganos Autónomos Constitucionales</v>
      </c>
    </row>
    <row r="1218" spans="2:12" ht="71.400000000000006" x14ac:dyDescent="0.3">
      <c r="B1218" s="14">
        <f t="shared" si="149"/>
        <v>1217</v>
      </c>
      <c r="C1218" s="15" t="str">
        <f t="shared" si="147"/>
        <v>2</v>
      </c>
      <c r="D1218" s="16" t="str">
        <f t="shared" si="150"/>
        <v>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v>
      </c>
      <c r="E1218" s="16" t="str">
        <f t="shared" si="151"/>
        <v>CAPÍTULO X. ÓRGANOS AUTÓNOMOS CONSTITUCIONALES</v>
      </c>
      <c r="F1218" s="16" t="str">
        <f t="shared" si="152"/>
        <v>Ministerio Público</v>
      </c>
      <c r="G1218" s="17" t="s">
        <v>3068</v>
      </c>
      <c r="H1218" s="16" t="s">
        <v>4067</v>
      </c>
      <c r="I1218" s="17" t="s">
        <v>3068</v>
      </c>
      <c r="J1218" s="17" t="str">
        <f t="shared" si="148"/>
        <v>Artículo 368 [2]</v>
      </c>
      <c r="K1218" s="17" t="str">
        <f t="shared" si="154"/>
        <v>Capítulo X. Órganos Autónomos Constitucionales</v>
      </c>
      <c r="L1218" s="18" t="str">
        <f t="shared" si="153"/>
        <v>10 Capítulo X. Órganos Autónomos Constitucionales</v>
      </c>
    </row>
    <row r="1219" spans="2:12" ht="30.6" x14ac:dyDescent="0.3">
      <c r="B1219" s="14">
        <f t="shared" si="149"/>
        <v>1218</v>
      </c>
      <c r="C1219" s="15" t="str">
        <f t="shared" ref="C1219:C1282" si="155">+LEFT(D1219,1)</f>
        <v>3</v>
      </c>
      <c r="D1219" s="16" t="str">
        <f t="shared" si="150"/>
        <v>3. Deberá tener a lo menos quince años de título de abogada o abogado, tener ciudadanía con derecho a sufragio y contar con comprobadas competencias para el cargo.</v>
      </c>
      <c r="E1219" s="16" t="str">
        <f t="shared" si="151"/>
        <v>CAPÍTULO X. ÓRGANOS AUTÓNOMOS CONSTITUCIONALES</v>
      </c>
      <c r="F1219" s="16" t="str">
        <f t="shared" si="152"/>
        <v>Ministerio Público</v>
      </c>
      <c r="G1219" s="17" t="s">
        <v>3068</v>
      </c>
      <c r="H1219" s="16" t="s">
        <v>4068</v>
      </c>
      <c r="I1219" s="17" t="s">
        <v>3068</v>
      </c>
      <c r="J1219" s="17" t="str">
        <f t="shared" ref="J1219:J1282" si="156">+IF(C1219="",I1219,I1219&amp;" ["&amp;C1219&amp;"]")</f>
        <v>Artículo 368 [3]</v>
      </c>
      <c r="K1219" s="17" t="str">
        <f t="shared" si="154"/>
        <v>Capítulo X. Órganos Autónomos Constitucionales</v>
      </c>
      <c r="L1219" s="18" t="str">
        <f t="shared" si="153"/>
        <v>10 Capítulo X. Órganos Autónomos Constitucionales</v>
      </c>
    </row>
    <row r="1220" spans="2:12" ht="28.8" x14ac:dyDescent="0.3">
      <c r="B1220" s="14">
        <f t="shared" si="149"/>
        <v>1219</v>
      </c>
      <c r="C1220" s="15" t="str">
        <f t="shared" si="155"/>
        <v>4</v>
      </c>
      <c r="D1220" s="16" t="str">
        <f t="shared" si="150"/>
        <v>4. Corresponderá a quien ejerza el cargo de fiscal nacional:</v>
      </c>
      <c r="E1220" s="16" t="str">
        <f t="shared" si="151"/>
        <v>CAPÍTULO X. ÓRGANOS AUTÓNOMOS CONSTITUCIONALES</v>
      </c>
      <c r="F1220" s="16" t="str">
        <f t="shared" si="152"/>
        <v>Ministerio Público</v>
      </c>
      <c r="G1220" s="17" t="s">
        <v>3068</v>
      </c>
      <c r="H1220" s="16" t="s">
        <v>4069</v>
      </c>
      <c r="I1220" s="17" t="s">
        <v>3068</v>
      </c>
      <c r="J1220" s="17" t="str">
        <f t="shared" si="156"/>
        <v>Artículo 368 [4]</v>
      </c>
      <c r="K1220" s="17" t="str">
        <f t="shared" si="154"/>
        <v>Capítulo X. Órganos Autónomos Constitucionales</v>
      </c>
      <c r="L1220" s="18" t="str">
        <f t="shared" si="153"/>
        <v>10 Capítulo X. Órganos Autónomos Constitucionales</v>
      </c>
    </row>
    <row r="1221" spans="2:12" ht="28.8" x14ac:dyDescent="0.3">
      <c r="B1221" s="14">
        <f t="shared" ref="B1221:B1284" si="157">+B1220+1</f>
        <v>1220</v>
      </c>
      <c r="C1221" s="15" t="str">
        <f t="shared" si="155"/>
        <v>a</v>
      </c>
      <c r="D1221" s="16" t="str">
        <f t="shared" ref="D1221:D1284" si="158">+H1221</f>
        <v>a) Presidir el Comité del Ministerio Público y dirigir sus sesiones ordinarias y extraordinarias.</v>
      </c>
      <c r="E1221" s="16" t="str">
        <f t="shared" ref="E1221:E1284" si="159">+E1220</f>
        <v>CAPÍTULO X. ÓRGANOS AUTÓNOMOS CONSTITUCIONALES</v>
      </c>
      <c r="F1221" s="16" t="str">
        <f t="shared" ref="F1221:F1284" si="160">+F1220</f>
        <v>Ministerio Público</v>
      </c>
      <c r="G1221" s="17" t="s">
        <v>3068</v>
      </c>
      <c r="H1221" s="16" t="s">
        <v>4070</v>
      </c>
      <c r="I1221" s="17" t="s">
        <v>3068</v>
      </c>
      <c r="J1221" s="17" t="str">
        <f t="shared" si="156"/>
        <v>Artículo 368 [a]</v>
      </c>
      <c r="K1221" s="17" t="str">
        <f t="shared" si="154"/>
        <v>Capítulo X. Órganos Autónomos Constitucionales</v>
      </c>
      <c r="L1221" s="18" t="str">
        <f t="shared" ref="L1221:L1284" si="161">+L1220</f>
        <v>10 Capítulo X. Órganos Autónomos Constitucionales</v>
      </c>
    </row>
    <row r="1222" spans="2:12" ht="28.8" x14ac:dyDescent="0.3">
      <c r="B1222" s="14">
        <f t="shared" si="157"/>
        <v>1221</v>
      </c>
      <c r="C1222" s="15" t="str">
        <f t="shared" si="155"/>
        <v>b</v>
      </c>
      <c r="D1222" s="16" t="str">
        <f t="shared" si="158"/>
        <v>b) Representar a la institución ante los demás órganos del Estado.</v>
      </c>
      <c r="E1222" s="16" t="str">
        <f t="shared" si="159"/>
        <v>CAPÍTULO X. ÓRGANOS AUTÓNOMOS CONSTITUCIONALES</v>
      </c>
      <c r="F1222" s="16" t="str">
        <f t="shared" si="160"/>
        <v>Ministerio Público</v>
      </c>
      <c r="G1222" s="17" t="s">
        <v>3068</v>
      </c>
      <c r="H1222" s="16" t="s">
        <v>1584</v>
      </c>
      <c r="I1222" s="17" t="s">
        <v>3068</v>
      </c>
      <c r="J1222" s="17" t="str">
        <f t="shared" si="156"/>
        <v>Artículo 368 [b]</v>
      </c>
      <c r="K1222" s="17" t="str">
        <f t="shared" si="154"/>
        <v>Capítulo X. Órganos Autónomos Constitucionales</v>
      </c>
      <c r="L1222" s="18" t="str">
        <f t="shared" si="161"/>
        <v>10 Capítulo X. Órganos Autónomos Constitucionales</v>
      </c>
    </row>
    <row r="1223" spans="2:12" ht="28.8" x14ac:dyDescent="0.3">
      <c r="B1223" s="14">
        <f t="shared" si="157"/>
        <v>1222</v>
      </c>
      <c r="C1223" s="15" t="str">
        <f t="shared" si="155"/>
        <v>c</v>
      </c>
      <c r="D1223" s="16" t="str">
        <f t="shared" si="158"/>
        <v>c) Impulsar en el país la ejecución de la política de persecución penal fijada por el Comité del Ministerio Público.</v>
      </c>
      <c r="E1223" s="16" t="str">
        <f t="shared" si="159"/>
        <v>CAPÍTULO X. ÓRGANOS AUTÓNOMOS CONSTITUCIONALES</v>
      </c>
      <c r="F1223" s="16" t="str">
        <f t="shared" si="160"/>
        <v>Ministerio Público</v>
      </c>
      <c r="G1223" s="17" t="s">
        <v>3068</v>
      </c>
      <c r="H1223" s="16" t="s">
        <v>1585</v>
      </c>
      <c r="I1223" s="17" t="s">
        <v>3068</v>
      </c>
      <c r="J1223" s="17" t="str">
        <f t="shared" si="156"/>
        <v>Artículo 368 [c]</v>
      </c>
      <c r="K1223" s="17" t="str">
        <f t="shared" si="154"/>
        <v>Capítulo X. Órganos Autónomos Constitucionales</v>
      </c>
      <c r="L1223" s="18" t="str">
        <f t="shared" si="161"/>
        <v>10 Capítulo X. Órganos Autónomos Constitucionales</v>
      </c>
    </row>
    <row r="1224" spans="2:12" ht="28.8" x14ac:dyDescent="0.3">
      <c r="B1224" s="14">
        <f t="shared" si="157"/>
        <v>1223</v>
      </c>
      <c r="C1224" s="15" t="str">
        <f t="shared" si="155"/>
        <v>d</v>
      </c>
      <c r="D1224" s="16" t="str">
        <f t="shared" si="158"/>
        <v>d) Determinar la política de gestión profesional de las funcionarias y los funcionarios del Ministerio Público.</v>
      </c>
      <c r="E1224" s="16" t="str">
        <f t="shared" si="159"/>
        <v>CAPÍTULO X. ÓRGANOS AUTÓNOMOS CONSTITUCIONALES</v>
      </c>
      <c r="F1224" s="16" t="str">
        <f t="shared" si="160"/>
        <v>Ministerio Público</v>
      </c>
      <c r="G1224" s="17" t="s">
        <v>3068</v>
      </c>
      <c r="H1224" s="16" t="s">
        <v>4071</v>
      </c>
      <c r="I1224" s="17" t="s">
        <v>3068</v>
      </c>
      <c r="J1224" s="17" t="str">
        <f t="shared" si="156"/>
        <v>Artículo 368 [d]</v>
      </c>
      <c r="K1224" s="17" t="str">
        <f t="shared" si="154"/>
        <v>Capítulo X. Órganos Autónomos Constitucionales</v>
      </c>
      <c r="L1224" s="18" t="str">
        <f t="shared" si="161"/>
        <v>10 Capítulo X. Órganos Autónomos Constitucionales</v>
      </c>
    </row>
    <row r="1225" spans="2:12" ht="28.8" x14ac:dyDescent="0.3">
      <c r="B1225" s="14">
        <f t="shared" si="157"/>
        <v>1224</v>
      </c>
      <c r="C1225" s="15" t="str">
        <f t="shared" si="155"/>
        <v>e</v>
      </c>
      <c r="D1225" s="16" t="str">
        <f t="shared" si="158"/>
        <v>e) Designar a fiscales regionales, a partir de una terna elaborada por la asamblea regional respectiva.</v>
      </c>
      <c r="E1225" s="16" t="str">
        <f t="shared" si="159"/>
        <v>CAPÍTULO X. ÓRGANOS AUTÓNOMOS CONSTITUCIONALES</v>
      </c>
      <c r="F1225" s="16" t="str">
        <f t="shared" si="160"/>
        <v>Ministerio Público</v>
      </c>
      <c r="G1225" s="17" t="s">
        <v>3068</v>
      </c>
      <c r="H1225" s="16" t="s">
        <v>1587</v>
      </c>
      <c r="I1225" s="17" t="s">
        <v>3068</v>
      </c>
      <c r="J1225" s="17" t="str">
        <f t="shared" si="156"/>
        <v>Artículo 368 [e]</v>
      </c>
      <c r="K1225" s="17" t="str">
        <f t="shared" si="154"/>
        <v>Capítulo X. Órganos Autónomos Constitucionales</v>
      </c>
      <c r="L1225" s="18" t="str">
        <f t="shared" si="161"/>
        <v>10 Capítulo X. Órganos Autónomos Constitucionales</v>
      </c>
    </row>
    <row r="1226" spans="2:12" ht="28.8" x14ac:dyDescent="0.3">
      <c r="B1226" s="14">
        <f t="shared" si="157"/>
        <v>1225</v>
      </c>
      <c r="C1226" s="15" t="str">
        <f t="shared" si="155"/>
        <v>f</v>
      </c>
      <c r="D1226" s="16" t="str">
        <f t="shared" si="158"/>
        <v>f) Designar a fiscales adjuntos, a partir de una terna elaborada por el Comité del Ministerio Público.</v>
      </c>
      <c r="E1226" s="16" t="str">
        <f t="shared" si="159"/>
        <v>CAPÍTULO X. ÓRGANOS AUTÓNOMOS CONSTITUCIONALES</v>
      </c>
      <c r="F1226" s="16" t="str">
        <f t="shared" si="160"/>
        <v>Ministerio Público</v>
      </c>
      <c r="G1226" s="17" t="s">
        <v>3068</v>
      </c>
      <c r="H1226" s="16" t="s">
        <v>4072</v>
      </c>
      <c r="I1226" s="17" t="s">
        <v>3068</v>
      </c>
      <c r="J1226" s="17" t="str">
        <f t="shared" si="156"/>
        <v>Artículo 368 [f]</v>
      </c>
      <c r="K1226" s="17" t="str">
        <f t="shared" si="154"/>
        <v>Capítulo X. Órganos Autónomos Constitucionales</v>
      </c>
      <c r="L1226" s="18" t="str">
        <f t="shared" si="161"/>
        <v>10 Capítulo X. Órganos Autónomos Constitucionales</v>
      </c>
    </row>
    <row r="1227" spans="2:12" ht="28.8" x14ac:dyDescent="0.3">
      <c r="B1227" s="14">
        <f t="shared" si="157"/>
        <v>1226</v>
      </c>
      <c r="C1227" s="15" t="str">
        <f t="shared" si="155"/>
        <v>g</v>
      </c>
      <c r="D1227" s="16" t="str">
        <f t="shared" si="158"/>
        <v>g) Las demás atribuciones que establezcan la Constitución y la ley.</v>
      </c>
      <c r="E1227" s="16" t="str">
        <f t="shared" si="159"/>
        <v>CAPÍTULO X. ÓRGANOS AUTÓNOMOS CONSTITUCIONALES</v>
      </c>
      <c r="F1227" s="16" t="str">
        <f t="shared" si="160"/>
        <v>Ministerio Público</v>
      </c>
      <c r="G1227" s="17" t="s">
        <v>3068</v>
      </c>
      <c r="H1227" s="16" t="s">
        <v>1589</v>
      </c>
      <c r="I1227" s="17" t="s">
        <v>3068</v>
      </c>
      <c r="J1227" s="17" t="str">
        <f t="shared" si="156"/>
        <v>Artículo 368 [g]</v>
      </c>
      <c r="K1227" s="17" t="str">
        <f t="shared" ref="K1227:K1279" si="162">+K1226</f>
        <v>Capítulo X. Órganos Autónomos Constitucionales</v>
      </c>
      <c r="L1227" s="18" t="str">
        <f t="shared" si="161"/>
        <v>10 Capítulo X. Órganos Autónomos Constitucionales</v>
      </c>
    </row>
    <row r="1228" spans="2:12" ht="30.6" x14ac:dyDescent="0.3">
      <c r="B1228" s="14">
        <f t="shared" si="157"/>
        <v>1227</v>
      </c>
      <c r="C1228" s="15" t="str">
        <f t="shared" si="155"/>
        <v>1</v>
      </c>
      <c r="D1228" s="16" t="str">
        <f t="shared" si="158"/>
        <v>1. Existirá un Comité del Ministerio Público, integrado por las y los fiscales regionales y la o el fiscal nacional, quien lo presidirá.</v>
      </c>
      <c r="E1228" s="16" t="str">
        <f t="shared" si="159"/>
        <v>CAPÍTULO X. ÓRGANOS AUTÓNOMOS CONSTITUCIONALES</v>
      </c>
      <c r="F1228" s="16" t="str">
        <f t="shared" si="160"/>
        <v>Ministerio Público</v>
      </c>
      <c r="G1228" s="17" t="s">
        <v>3080</v>
      </c>
      <c r="H1228" s="16" t="s">
        <v>1591</v>
      </c>
      <c r="I1228" s="17" t="s">
        <v>3080</v>
      </c>
      <c r="J1228" s="17" t="str">
        <f t="shared" si="156"/>
        <v>Artículo 369 [1]</v>
      </c>
      <c r="K1228" s="17" t="str">
        <f t="shared" si="162"/>
        <v>Capítulo X. Órganos Autónomos Constitucionales</v>
      </c>
      <c r="L1228" s="18" t="str">
        <f t="shared" si="161"/>
        <v>10 Capítulo X. Órganos Autónomos Constitucionales</v>
      </c>
    </row>
    <row r="1229" spans="2:12" ht="40.799999999999997" x14ac:dyDescent="0.3">
      <c r="B1229" s="14">
        <f t="shared" si="157"/>
        <v>1228</v>
      </c>
      <c r="C1229" s="15" t="str">
        <f t="shared" si="155"/>
        <v>2</v>
      </c>
      <c r="D1229" s="16" t="str">
        <f t="shared" si="158"/>
        <v>2. El Comité deberá fijar la política de persecución penal y los criterios de actuación para el cumplimiento de sus objetivos, velando por la transparencia, la objetividad, los intereses de la sociedad y el respeto de los derechos humanos.</v>
      </c>
      <c r="E1229" s="16" t="str">
        <f t="shared" si="159"/>
        <v>CAPÍTULO X. ÓRGANOS AUTÓNOMOS CONSTITUCIONALES</v>
      </c>
      <c r="F1229" s="16" t="str">
        <f t="shared" si="160"/>
        <v>Ministerio Público</v>
      </c>
      <c r="G1229" s="17" t="s">
        <v>3080</v>
      </c>
      <c r="H1229" s="16" t="s">
        <v>4073</v>
      </c>
      <c r="I1229" s="17" t="s">
        <v>3080</v>
      </c>
      <c r="J1229" s="17" t="str">
        <f t="shared" si="156"/>
        <v>Artículo 369 [2]</v>
      </c>
      <c r="K1229" s="17" t="str">
        <f t="shared" si="162"/>
        <v>Capítulo X. Órganos Autónomos Constitucionales</v>
      </c>
      <c r="L1229" s="18" t="str">
        <f t="shared" si="161"/>
        <v>10 Capítulo X. Órganos Autónomos Constitucionales</v>
      </c>
    </row>
    <row r="1230" spans="2:12" ht="28.8" x14ac:dyDescent="0.3">
      <c r="B1230" s="14">
        <f t="shared" si="157"/>
        <v>1229</v>
      </c>
      <c r="C1230" s="15" t="str">
        <f t="shared" si="155"/>
        <v>3</v>
      </c>
      <c r="D1230" s="16" t="str">
        <f t="shared" si="158"/>
        <v>3. Son atribuciones del Comité del Ministerio Público las siguientes:</v>
      </c>
      <c r="E1230" s="16" t="str">
        <f t="shared" si="159"/>
        <v>CAPÍTULO X. ÓRGANOS AUTÓNOMOS CONSTITUCIONALES</v>
      </c>
      <c r="F1230" s="16" t="str">
        <f t="shared" si="160"/>
        <v>Ministerio Público</v>
      </c>
      <c r="G1230" s="17" t="s">
        <v>3080</v>
      </c>
      <c r="H1230" s="16" t="s">
        <v>1593</v>
      </c>
      <c r="I1230" s="17" t="s">
        <v>3080</v>
      </c>
      <c r="J1230" s="17" t="str">
        <f t="shared" si="156"/>
        <v>Artículo 369 [3]</v>
      </c>
      <c r="K1230" s="17" t="str">
        <f t="shared" si="162"/>
        <v>Capítulo X. Órganos Autónomos Constitucionales</v>
      </c>
      <c r="L1230" s="18" t="str">
        <f t="shared" si="161"/>
        <v>10 Capítulo X. Órganos Autónomos Constitucionales</v>
      </c>
    </row>
    <row r="1231" spans="2:12" ht="28.8" x14ac:dyDescent="0.3">
      <c r="B1231" s="14">
        <f t="shared" si="157"/>
        <v>1230</v>
      </c>
      <c r="C1231" s="15" t="str">
        <f t="shared" si="155"/>
        <v>a</v>
      </c>
      <c r="D1231" s="16" t="str">
        <f t="shared" si="158"/>
        <v>a) Asesorar al fiscal nacional en la dirección del organismo, velando por el cumplimiento de sus objetivos.</v>
      </c>
      <c r="E1231" s="16" t="str">
        <f t="shared" si="159"/>
        <v>CAPÍTULO X. ÓRGANOS AUTÓNOMOS CONSTITUCIONALES</v>
      </c>
      <c r="F1231" s="16" t="str">
        <f t="shared" si="160"/>
        <v>Ministerio Público</v>
      </c>
      <c r="G1231" s="17" t="s">
        <v>3080</v>
      </c>
      <c r="H1231" s="16" t="s">
        <v>4074</v>
      </c>
      <c r="I1231" s="17" t="s">
        <v>3080</v>
      </c>
      <c r="J1231" s="17" t="str">
        <f t="shared" si="156"/>
        <v>Artículo 369 [a]</v>
      </c>
      <c r="K1231" s="17" t="str">
        <f t="shared" si="162"/>
        <v>Capítulo X. Órganos Autónomos Constitucionales</v>
      </c>
      <c r="L1231" s="18" t="str">
        <f t="shared" si="161"/>
        <v>10 Capítulo X. Órganos Autónomos Constitucionales</v>
      </c>
    </row>
    <row r="1232" spans="2:12" ht="28.8" x14ac:dyDescent="0.3">
      <c r="B1232" s="14">
        <f t="shared" si="157"/>
        <v>1231</v>
      </c>
      <c r="C1232" s="15" t="str">
        <f t="shared" si="155"/>
        <v>b</v>
      </c>
      <c r="D1232" s="16" t="str">
        <f t="shared" si="158"/>
        <v>b) Evaluar y calificar permanentemente el desempeño de fiscales y funcionarios del Ministerio Público.</v>
      </c>
      <c r="E1232" s="16" t="str">
        <f t="shared" si="159"/>
        <v>CAPÍTULO X. ÓRGANOS AUTÓNOMOS CONSTITUCIONALES</v>
      </c>
      <c r="F1232" s="16" t="str">
        <f t="shared" si="160"/>
        <v>Ministerio Público</v>
      </c>
      <c r="G1232" s="17" t="s">
        <v>3080</v>
      </c>
      <c r="H1232" s="16" t="s">
        <v>4075</v>
      </c>
      <c r="I1232" s="17" t="s">
        <v>3080</v>
      </c>
      <c r="J1232" s="17" t="str">
        <f t="shared" si="156"/>
        <v>Artículo 369 [b]</v>
      </c>
      <c r="K1232" s="17" t="str">
        <f t="shared" si="162"/>
        <v>Capítulo X. Órganos Autónomos Constitucionales</v>
      </c>
      <c r="L1232" s="18" t="str">
        <f t="shared" si="161"/>
        <v>10 Capítulo X. Órganos Autónomos Constitucionales</v>
      </c>
    </row>
    <row r="1233" spans="2:12" ht="30.6" x14ac:dyDescent="0.3">
      <c r="B1233" s="14">
        <f t="shared" si="157"/>
        <v>1232</v>
      </c>
      <c r="C1233" s="15" t="str">
        <f t="shared" si="155"/>
        <v>c</v>
      </c>
      <c r="D1233" s="16" t="str">
        <f t="shared" si="158"/>
        <v>c) Ejercer la potestad disciplinaria respecto de las funcionarias y los funcionarios del Ministerio Público, en conformidad con la ley.</v>
      </c>
      <c r="E1233" s="16" t="str">
        <f t="shared" si="159"/>
        <v>CAPÍTULO X. ÓRGANOS AUTÓNOMOS CONSTITUCIONALES</v>
      </c>
      <c r="F1233" s="16" t="str">
        <f t="shared" si="160"/>
        <v>Ministerio Público</v>
      </c>
      <c r="G1233" s="17" t="s">
        <v>3080</v>
      </c>
      <c r="H1233" s="16" t="s">
        <v>4076</v>
      </c>
      <c r="I1233" s="17" t="s">
        <v>3080</v>
      </c>
      <c r="J1233" s="17" t="str">
        <f t="shared" si="156"/>
        <v>Artículo 369 [c]</v>
      </c>
      <c r="K1233" s="17" t="str">
        <f t="shared" si="162"/>
        <v>Capítulo X. Órganos Autónomos Constitucionales</v>
      </c>
      <c r="L1233" s="18" t="str">
        <f t="shared" si="161"/>
        <v>10 Capítulo X. Órganos Autónomos Constitucionales</v>
      </c>
    </row>
    <row r="1234" spans="2:12" ht="28.8" x14ac:dyDescent="0.3">
      <c r="B1234" s="14">
        <f t="shared" si="157"/>
        <v>1233</v>
      </c>
      <c r="C1234" s="15" t="str">
        <f t="shared" si="155"/>
        <v>d</v>
      </c>
      <c r="D1234" s="16" t="str">
        <f t="shared" si="158"/>
        <v>d) Designar al director ejecutivo nacional.</v>
      </c>
      <c r="E1234" s="16" t="str">
        <f t="shared" si="159"/>
        <v>CAPÍTULO X. ÓRGANOS AUTÓNOMOS CONSTITUCIONALES</v>
      </c>
      <c r="F1234" s="16" t="str">
        <f t="shared" si="160"/>
        <v>Ministerio Público</v>
      </c>
      <c r="G1234" s="17" t="s">
        <v>3080</v>
      </c>
      <c r="H1234" s="16" t="s">
        <v>4077</v>
      </c>
      <c r="I1234" s="17" t="s">
        <v>3080</v>
      </c>
      <c r="J1234" s="17" t="str">
        <f t="shared" si="156"/>
        <v>Artículo 369 [d]</v>
      </c>
      <c r="K1234" s="17" t="str">
        <f t="shared" si="162"/>
        <v>Capítulo X. Órganos Autónomos Constitucionales</v>
      </c>
      <c r="L1234" s="18" t="str">
        <f t="shared" si="161"/>
        <v>10 Capítulo X. Órganos Autónomos Constitucionales</v>
      </c>
    </row>
    <row r="1235" spans="2:12" ht="28.8" x14ac:dyDescent="0.3">
      <c r="B1235" s="14">
        <f t="shared" si="157"/>
        <v>1234</v>
      </c>
      <c r="C1235" s="15" t="str">
        <f t="shared" si="155"/>
        <v>e</v>
      </c>
      <c r="D1235" s="16" t="str">
        <f t="shared" si="158"/>
        <v>e) Proponer al fiscal nacional las ternas para el nombramiento de los fiscales adjuntos.</v>
      </c>
      <c r="E1235" s="16" t="str">
        <f t="shared" si="159"/>
        <v>CAPÍTULO X. ÓRGANOS AUTÓNOMOS CONSTITUCIONALES</v>
      </c>
      <c r="F1235" s="16" t="str">
        <f t="shared" si="160"/>
        <v>Ministerio Público</v>
      </c>
      <c r="G1235" s="17" t="s">
        <v>3080</v>
      </c>
      <c r="H1235" s="16" t="s">
        <v>4078</v>
      </c>
      <c r="I1235" s="17" t="s">
        <v>3080</v>
      </c>
      <c r="J1235" s="17" t="str">
        <f t="shared" si="156"/>
        <v>Artículo 369 [e]</v>
      </c>
      <c r="K1235" s="17" t="str">
        <f t="shared" si="162"/>
        <v>Capítulo X. Órganos Autónomos Constitucionales</v>
      </c>
      <c r="L1235" s="18" t="str">
        <f t="shared" si="161"/>
        <v>10 Capítulo X. Órganos Autónomos Constitucionales</v>
      </c>
    </row>
    <row r="1236" spans="2:12" ht="28.8" x14ac:dyDescent="0.3">
      <c r="B1236" s="14">
        <f t="shared" si="157"/>
        <v>1235</v>
      </c>
      <c r="C1236" s="15" t="str">
        <f t="shared" si="155"/>
        <v>f</v>
      </c>
      <c r="D1236" s="16" t="str">
        <f t="shared" si="158"/>
        <v>f) Las demás atribuciones que establezcan la Constitución y la ley.</v>
      </c>
      <c r="E1236" s="16" t="str">
        <f t="shared" si="159"/>
        <v>CAPÍTULO X. ÓRGANOS AUTÓNOMOS CONSTITUCIONALES</v>
      </c>
      <c r="F1236" s="16" t="str">
        <f t="shared" si="160"/>
        <v>Ministerio Público</v>
      </c>
      <c r="G1236" s="17" t="s">
        <v>3080</v>
      </c>
      <c r="H1236" s="16" t="s">
        <v>1599</v>
      </c>
      <c r="I1236" s="17" t="s">
        <v>3080</v>
      </c>
      <c r="J1236" s="17" t="str">
        <f t="shared" si="156"/>
        <v>Artículo 369 [f]</v>
      </c>
      <c r="K1236" s="17" t="str">
        <f t="shared" si="162"/>
        <v>Capítulo X. Órganos Autónomos Constitucionales</v>
      </c>
      <c r="L1236" s="18" t="str">
        <f t="shared" si="161"/>
        <v>10 Capítulo X. Órganos Autónomos Constitucionales</v>
      </c>
    </row>
    <row r="1237" spans="2:12" ht="40.799999999999997" x14ac:dyDescent="0.3">
      <c r="B1237" s="14">
        <f t="shared" si="157"/>
        <v>1236</v>
      </c>
      <c r="C1237" s="15"/>
      <c r="D1237" s="16" t="str">
        <f t="shared" si="158"/>
        <v>Existirán fiscales adjuntos del Ministerio Público, quienes ejercerán su función en los casos específicos que se les asignen, conforme a lo establecido en la Constitución y las leyes.</v>
      </c>
      <c r="E1237" s="16" t="str">
        <f t="shared" si="159"/>
        <v>CAPÍTULO X. ÓRGANOS AUTÓNOMOS CONSTITUCIONALES</v>
      </c>
      <c r="F1237" s="16" t="str">
        <f t="shared" si="160"/>
        <v>Ministerio Público</v>
      </c>
      <c r="G1237" s="17" t="s">
        <v>3090</v>
      </c>
      <c r="H1237" s="16" t="s">
        <v>1601</v>
      </c>
      <c r="I1237" s="17" t="s">
        <v>3090</v>
      </c>
      <c r="J1237" s="17" t="str">
        <f t="shared" si="156"/>
        <v>Artículo 370</v>
      </c>
      <c r="K1237" s="17" t="str">
        <f t="shared" si="162"/>
        <v>Capítulo X. Órganos Autónomos Constitucionales</v>
      </c>
      <c r="L1237" s="18" t="str">
        <f t="shared" si="161"/>
        <v>10 Capítulo X. Órganos Autónomos Constitucionales</v>
      </c>
    </row>
    <row r="1238" spans="2:12" ht="61.2" x14ac:dyDescent="0.3">
      <c r="B1238" s="14">
        <f t="shared" si="157"/>
        <v>1237</v>
      </c>
      <c r="C1238" s="15"/>
      <c r="D1238" s="16" t="str">
        <f t="shared" si="158"/>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v>
      </c>
      <c r="E1238" s="16" t="str">
        <f t="shared" si="159"/>
        <v>CAPÍTULO X. ÓRGANOS AUTÓNOMOS CONSTITUCIONALES</v>
      </c>
      <c r="F1238" s="16" t="str">
        <f t="shared" si="160"/>
        <v>Ministerio Público</v>
      </c>
      <c r="G1238" s="17" t="s">
        <v>3092</v>
      </c>
      <c r="H1238" s="16" t="s">
        <v>4079</v>
      </c>
      <c r="I1238" s="17" t="s">
        <v>3092</v>
      </c>
      <c r="J1238" s="17" t="str">
        <f t="shared" si="156"/>
        <v>Artículo 371</v>
      </c>
      <c r="K1238" s="17" t="str">
        <f t="shared" si="162"/>
        <v>Capítulo X. Órganos Autónomos Constitucionales</v>
      </c>
      <c r="L1238" s="18" t="str">
        <f t="shared" si="161"/>
        <v>10 Capítulo X. Órganos Autónomos Constitucionales</v>
      </c>
    </row>
    <row r="1239" spans="2:12" ht="91.8" x14ac:dyDescent="0.3">
      <c r="B1239" s="14">
        <f t="shared" si="157"/>
        <v>1238</v>
      </c>
      <c r="C1239" s="15" t="str">
        <f t="shared" si="155"/>
        <v>1</v>
      </c>
      <c r="D1239" s="16" t="str">
        <f t="shared" si="158"/>
        <v>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v>
      </c>
      <c r="E1239" s="16" t="str">
        <f t="shared" si="159"/>
        <v>CAPÍTULO X. ÓRGANOS AUTÓNOMOS CONSTITUCIONALES</v>
      </c>
      <c r="F1239" s="16" t="str">
        <f t="shared" si="160"/>
        <v>Ministerio Público</v>
      </c>
      <c r="G1239" s="17" t="s">
        <v>3094</v>
      </c>
      <c r="H1239" s="16" t="s">
        <v>4080</v>
      </c>
      <c r="I1239" s="17" t="s">
        <v>3094</v>
      </c>
      <c r="J1239" s="17" t="str">
        <f t="shared" si="156"/>
        <v>Artículo 372 [1]</v>
      </c>
      <c r="K1239" s="17" t="str">
        <f t="shared" si="162"/>
        <v>Capítulo X. Órganos Autónomos Constitucionales</v>
      </c>
      <c r="L1239" s="18" t="str">
        <f t="shared" si="161"/>
        <v>10 Capítulo X. Órganos Autónomos Constitucionales</v>
      </c>
    </row>
    <row r="1240" spans="2:12" ht="28.8" x14ac:dyDescent="0.3">
      <c r="B1240" s="14">
        <f t="shared" si="157"/>
        <v>1239</v>
      </c>
      <c r="C1240" s="15" t="str">
        <f t="shared" si="155"/>
        <v>2</v>
      </c>
      <c r="D1240" s="16" t="str">
        <f t="shared" si="158"/>
        <v>2. La remoción de los fiscales regionales también podrá ser solicitada por quien ejerza como fiscal nacional.</v>
      </c>
      <c r="E1240" s="16" t="str">
        <f t="shared" si="159"/>
        <v>CAPÍTULO X. ÓRGANOS AUTÓNOMOS CONSTITUCIONALES</v>
      </c>
      <c r="F1240" s="16" t="str">
        <f t="shared" si="160"/>
        <v>Ministerio Público</v>
      </c>
      <c r="G1240" s="17" t="s">
        <v>3094</v>
      </c>
      <c r="H1240" s="16" t="s">
        <v>1606</v>
      </c>
      <c r="I1240" s="17" t="s">
        <v>3094</v>
      </c>
      <c r="J1240" s="17" t="str">
        <f t="shared" si="156"/>
        <v>Artículo 372 [2]</v>
      </c>
      <c r="K1240" s="17" t="str">
        <f t="shared" si="162"/>
        <v>Capítulo X. Órganos Autónomos Constitucionales</v>
      </c>
      <c r="L1240" s="18" t="str">
        <f t="shared" si="161"/>
        <v>10 Capítulo X. Órganos Autónomos Constitucionales</v>
      </c>
    </row>
    <row r="1241" spans="2:12" ht="81.599999999999994" x14ac:dyDescent="0.3">
      <c r="B1241" s="14">
        <f t="shared" si="157"/>
        <v>1240</v>
      </c>
      <c r="C1241" s="15" t="str">
        <f t="shared" si="155"/>
        <v>1</v>
      </c>
      <c r="D1241" s="16" t="str">
        <f t="shared" si="158"/>
        <v>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v>
      </c>
      <c r="E1241" s="16" t="str">
        <f t="shared" si="159"/>
        <v>CAPÍTULO X. ÓRGANOS AUTÓNOMOS CONSTITUCIONALES</v>
      </c>
      <c r="F1241" s="20" t="s">
        <v>4268</v>
      </c>
      <c r="G1241" s="17" t="s">
        <v>3097</v>
      </c>
      <c r="H1241" s="16" t="s">
        <v>1608</v>
      </c>
      <c r="I1241" s="17" t="s">
        <v>3097</v>
      </c>
      <c r="J1241" s="17" t="str">
        <f t="shared" si="156"/>
        <v>Artículo 373 [1]</v>
      </c>
      <c r="K1241" s="17" t="str">
        <f t="shared" si="162"/>
        <v>Capítulo X. Órganos Autónomos Constitucionales</v>
      </c>
      <c r="L1241" s="18" t="str">
        <f t="shared" si="161"/>
        <v>10 Capítulo X. Órganos Autónomos Constitucionales</v>
      </c>
    </row>
    <row r="1242" spans="2:12" ht="30.6" x14ac:dyDescent="0.3">
      <c r="B1242" s="14">
        <f t="shared" si="157"/>
        <v>1241</v>
      </c>
      <c r="C1242" s="15" t="str">
        <f t="shared" si="155"/>
        <v>2</v>
      </c>
      <c r="D1242" s="16" t="str">
        <f t="shared" si="158"/>
        <v>2. La Defensoría Penal Pública podrá, en las causas en que intervenga, concurrir ante los organismos internacionales de derechos humanos.</v>
      </c>
      <c r="E1242" s="16" t="str">
        <f t="shared" si="159"/>
        <v>CAPÍTULO X. ÓRGANOS AUTÓNOMOS CONSTITUCIONALES</v>
      </c>
      <c r="F1242" s="16" t="str">
        <f t="shared" si="160"/>
        <v>Defensoría Penal Pública</v>
      </c>
      <c r="G1242" s="17" t="s">
        <v>3097</v>
      </c>
      <c r="H1242" s="16" t="s">
        <v>1609</v>
      </c>
      <c r="I1242" s="17" t="s">
        <v>3097</v>
      </c>
      <c r="J1242" s="17" t="str">
        <f t="shared" si="156"/>
        <v>Artículo 373 [2]</v>
      </c>
      <c r="K1242" s="17" t="str">
        <f t="shared" si="162"/>
        <v>Capítulo X. Órganos Autónomos Constitucionales</v>
      </c>
      <c r="L1242" s="18" t="str">
        <f t="shared" si="161"/>
        <v>10 Capítulo X. Órganos Autónomos Constitucionales</v>
      </c>
    </row>
    <row r="1243" spans="2:12" ht="30.6" x14ac:dyDescent="0.3">
      <c r="B1243" s="14">
        <f t="shared" si="157"/>
        <v>1242</v>
      </c>
      <c r="C1243" s="15" t="str">
        <f t="shared" si="155"/>
        <v>3</v>
      </c>
      <c r="D1243" s="16" t="str">
        <f t="shared" si="158"/>
        <v>3. La ley determinará la organización y atribuciones de la Defensoría Penal Pública, debiendo garantizar su independencia externa.</v>
      </c>
      <c r="E1243" s="16" t="str">
        <f t="shared" si="159"/>
        <v>CAPÍTULO X. ÓRGANOS AUTÓNOMOS CONSTITUCIONALES</v>
      </c>
      <c r="F1243" s="16" t="str">
        <f t="shared" si="160"/>
        <v>Defensoría Penal Pública</v>
      </c>
      <c r="G1243" s="17" t="s">
        <v>3097</v>
      </c>
      <c r="H1243" s="16" t="s">
        <v>4081</v>
      </c>
      <c r="I1243" s="17" t="s">
        <v>3097</v>
      </c>
      <c r="J1243" s="17" t="str">
        <f t="shared" si="156"/>
        <v>Artículo 373 [3]</v>
      </c>
      <c r="K1243" s="17" t="str">
        <f t="shared" si="162"/>
        <v>Capítulo X. Órganos Autónomos Constitucionales</v>
      </c>
      <c r="L1243" s="18" t="str">
        <f t="shared" si="161"/>
        <v>10 Capítulo X. Órganos Autónomos Constitucionales</v>
      </c>
    </row>
    <row r="1244" spans="2:12" ht="28.8" x14ac:dyDescent="0.3">
      <c r="B1244" s="14">
        <f t="shared" si="157"/>
        <v>1243</v>
      </c>
      <c r="C1244" s="15" t="str">
        <f t="shared" si="155"/>
        <v>1</v>
      </c>
      <c r="D1244" s="16" t="str">
        <f t="shared" si="158"/>
        <v>1. La función de defensa penal pública será ejercida por defensoras y defensores penales públicos.</v>
      </c>
      <c r="E1244" s="16" t="str">
        <f t="shared" si="159"/>
        <v>CAPÍTULO X. ÓRGANOS AUTÓNOMOS CONSTITUCIONALES</v>
      </c>
      <c r="F1244" s="16" t="str">
        <f t="shared" si="160"/>
        <v>Defensoría Penal Pública</v>
      </c>
      <c r="G1244" s="17" t="s">
        <v>3101</v>
      </c>
      <c r="H1244" s="16" t="s">
        <v>4082</v>
      </c>
      <c r="I1244" s="17" t="s">
        <v>3101</v>
      </c>
      <c r="J1244" s="17" t="str">
        <f t="shared" si="156"/>
        <v>Artículo 374 [1]</v>
      </c>
      <c r="K1244" s="17" t="str">
        <f t="shared" si="162"/>
        <v>Capítulo X. Órganos Autónomos Constitucionales</v>
      </c>
      <c r="L1244" s="18" t="str">
        <f t="shared" si="161"/>
        <v>10 Capítulo X. Órganos Autónomos Constitucionales</v>
      </c>
    </row>
    <row r="1245" spans="2:12" ht="51" x14ac:dyDescent="0.3">
      <c r="B1245" s="14">
        <f t="shared" si="157"/>
        <v>1244</v>
      </c>
      <c r="C1245" s="15" t="str">
        <f t="shared" si="155"/>
        <v>2</v>
      </c>
      <c r="D1245" s="16" t="str">
        <f t="shared" si="158"/>
        <v>2. Los servicios de defensa jurídica que preste la Defensoría Penal Pública no podrán ser licitados o delegados en abogados particulares, sin perjuicio de la contratación excepcional que se pueda realizar en los casos y forma que establezca la ley.</v>
      </c>
      <c r="E1245" s="16" t="str">
        <f t="shared" si="159"/>
        <v>CAPÍTULO X. ÓRGANOS AUTÓNOMOS CONSTITUCIONALES</v>
      </c>
      <c r="F1245" s="16" t="str">
        <f t="shared" si="160"/>
        <v>Defensoría Penal Pública</v>
      </c>
      <c r="G1245" s="17" t="s">
        <v>3101</v>
      </c>
      <c r="H1245" s="16" t="s">
        <v>1613</v>
      </c>
      <c r="I1245" s="17" t="s">
        <v>3101</v>
      </c>
      <c r="J1245" s="17" t="str">
        <f t="shared" si="156"/>
        <v>Artículo 374 [2]</v>
      </c>
      <c r="K1245" s="17" t="str">
        <f t="shared" si="162"/>
        <v>Capítulo X. Órganos Autónomos Constitucionales</v>
      </c>
      <c r="L1245" s="18" t="str">
        <f t="shared" si="161"/>
        <v>10 Capítulo X. Órganos Autónomos Constitucionales</v>
      </c>
    </row>
    <row r="1246" spans="2:12" ht="30.6" x14ac:dyDescent="0.3">
      <c r="B1246" s="14">
        <f t="shared" si="157"/>
        <v>1245</v>
      </c>
      <c r="C1246" s="15" t="str">
        <f t="shared" si="155"/>
        <v>1</v>
      </c>
      <c r="D1246" s="16" t="str">
        <f t="shared" si="158"/>
        <v>1. La dirección superior de la Defensoría Penal Pública será ejercida por la defensora o el defensor nacional, quien durará seis años en su cargo, sin reelección.</v>
      </c>
      <c r="E1246" s="16" t="str">
        <f t="shared" si="159"/>
        <v>CAPÍTULO X. ÓRGANOS AUTÓNOMOS CONSTITUCIONALES</v>
      </c>
      <c r="F1246" s="16" t="str">
        <f t="shared" si="160"/>
        <v>Defensoría Penal Pública</v>
      </c>
      <c r="G1246" s="17" t="s">
        <v>3104</v>
      </c>
      <c r="H1246" s="16" t="s">
        <v>4083</v>
      </c>
      <c r="I1246" s="17" t="s">
        <v>3104</v>
      </c>
      <c r="J1246" s="17" t="str">
        <f t="shared" si="156"/>
        <v>Artículo 375 [1]</v>
      </c>
      <c r="K1246" s="17" t="str">
        <f t="shared" si="162"/>
        <v>Capítulo X. Órganos Autónomos Constitucionales</v>
      </c>
      <c r="L1246" s="18" t="str">
        <f t="shared" si="161"/>
        <v>10 Capítulo X. Órganos Autónomos Constitucionales</v>
      </c>
    </row>
    <row r="1247" spans="2:12" ht="51" x14ac:dyDescent="0.3">
      <c r="B1247" s="14">
        <f t="shared" si="157"/>
        <v>1246</v>
      </c>
      <c r="C1247" s="15" t="str">
        <f t="shared" si="155"/>
        <v>2</v>
      </c>
      <c r="D1247" s="16" t="str">
        <f t="shared" si="158"/>
        <v>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v>
      </c>
      <c r="E1247" s="16" t="str">
        <f t="shared" si="159"/>
        <v>CAPÍTULO X. ÓRGANOS AUTÓNOMOS CONSTITUCIONALES</v>
      </c>
      <c r="F1247" s="16" t="str">
        <f t="shared" si="160"/>
        <v>Defensoría Penal Pública</v>
      </c>
      <c r="G1247" s="17" t="s">
        <v>3104</v>
      </c>
      <c r="H1247" s="16" t="s">
        <v>4084</v>
      </c>
      <c r="I1247" s="17" t="s">
        <v>3104</v>
      </c>
      <c r="J1247" s="17" t="str">
        <f t="shared" si="156"/>
        <v>Artículo 375 [2]</v>
      </c>
      <c r="K1247" s="17" t="str">
        <f t="shared" si="162"/>
        <v>Capítulo X. Órganos Autónomos Constitucionales</v>
      </c>
      <c r="L1247" s="18" t="str">
        <f t="shared" si="161"/>
        <v>10 Capítulo X. Órganos Autónomos Constitucionales</v>
      </c>
    </row>
    <row r="1248" spans="2:12" ht="61.2" x14ac:dyDescent="0.3">
      <c r="B1248" s="14">
        <f t="shared" si="157"/>
        <v>1247</v>
      </c>
      <c r="C1248" s="15"/>
      <c r="D1248" s="16" t="str">
        <f t="shared" si="158"/>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v>
      </c>
      <c r="E1248" s="16" t="str">
        <f t="shared" si="159"/>
        <v>CAPÍTULO X. ÓRGANOS AUTÓNOMOS CONSTITUCIONALES</v>
      </c>
      <c r="F1248" s="20" t="s">
        <v>4269</v>
      </c>
      <c r="G1248" s="17" t="s">
        <v>3107</v>
      </c>
      <c r="H1248" s="16" t="s">
        <v>4085</v>
      </c>
      <c r="I1248" s="17" t="s">
        <v>3107</v>
      </c>
      <c r="J1248" s="17" t="str">
        <f t="shared" si="156"/>
        <v>Artículo 376</v>
      </c>
      <c r="K1248" s="17" t="str">
        <f t="shared" si="162"/>
        <v>Capítulo X. Órganos Autónomos Constitucionales</v>
      </c>
      <c r="L1248" s="18" t="str">
        <f t="shared" si="161"/>
        <v>10 Capítulo X. Órganos Autónomos Constitucionales</v>
      </c>
    </row>
    <row r="1249" spans="2:12" ht="71.400000000000006" x14ac:dyDescent="0.3">
      <c r="B1249" s="14">
        <f t="shared" si="157"/>
        <v>1248</v>
      </c>
      <c r="C1249" s="15"/>
      <c r="D1249" s="16" t="str">
        <f t="shared" si="158"/>
        <v>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v>
      </c>
      <c r="E1249" s="16" t="str">
        <f t="shared" si="159"/>
        <v>CAPÍTULO X. ÓRGANOS AUTÓNOMOS CONSTITUCIONALES</v>
      </c>
      <c r="F1249" s="20" t="s">
        <v>4270</v>
      </c>
      <c r="G1249" s="17" t="s">
        <v>3109</v>
      </c>
      <c r="H1249" s="16" t="s">
        <v>4086</v>
      </c>
      <c r="I1249" s="17" t="s">
        <v>3109</v>
      </c>
      <c r="J1249" s="17" t="str">
        <f t="shared" si="156"/>
        <v>Artículo 377</v>
      </c>
      <c r="K1249" s="17" t="str">
        <f t="shared" si="162"/>
        <v>Capítulo X. Órganos Autónomos Constitucionales</v>
      </c>
      <c r="L1249" s="18" t="str">
        <f t="shared" si="161"/>
        <v>10 Capítulo X. Órganos Autónomos Constitucionales</v>
      </c>
    </row>
    <row r="1250" spans="2:12" ht="30.6" x14ac:dyDescent="0.3">
      <c r="B1250" s="14">
        <f t="shared" si="157"/>
        <v>1249</v>
      </c>
      <c r="C1250" s="15" t="str">
        <f t="shared" si="155"/>
        <v>1</v>
      </c>
      <c r="D1250" s="16" t="str">
        <f t="shared" si="158"/>
        <v>1. La Corte Constitucional estará conformada por once integrantes, uno de los cuales la presidirá. Será elegido por sus pares y ejercerá sus funciones por dos años.</v>
      </c>
      <c r="E1250" s="16" t="str">
        <f t="shared" si="159"/>
        <v>CAPÍTULO X. ÓRGANOS AUTÓNOMOS CONSTITUCIONALES</v>
      </c>
      <c r="F1250" s="16" t="str">
        <f t="shared" si="160"/>
        <v>Corte Constitucional</v>
      </c>
      <c r="G1250" s="17" t="s">
        <v>3111</v>
      </c>
      <c r="H1250" s="16" t="s">
        <v>1622</v>
      </c>
      <c r="I1250" s="17" t="s">
        <v>3111</v>
      </c>
      <c r="J1250" s="17" t="str">
        <f t="shared" si="156"/>
        <v>Artículo 378 [1]</v>
      </c>
      <c r="K1250" s="17" t="str">
        <f t="shared" si="162"/>
        <v>Capítulo X. Órganos Autónomos Constitucionales</v>
      </c>
      <c r="L1250" s="18" t="str">
        <f t="shared" si="161"/>
        <v>10 Capítulo X. Órganos Autónomos Constitucionales</v>
      </c>
    </row>
    <row r="1251" spans="2:12" ht="30.6" x14ac:dyDescent="0.3">
      <c r="B1251" s="14">
        <f t="shared" si="157"/>
        <v>1250</v>
      </c>
      <c r="C1251" s="15" t="str">
        <f t="shared" si="155"/>
        <v>2</v>
      </c>
      <c r="D1251" s="16" t="str">
        <f t="shared" si="158"/>
        <v>2. Las juezas y los jueces de la Corte Constitucional duran nueve años en sus cargos, no son reelegibles y se renuevan por parcialidades cada tres años en la forma que establezca la ley.</v>
      </c>
      <c r="E1251" s="16" t="str">
        <f t="shared" si="159"/>
        <v>CAPÍTULO X. ÓRGANOS AUTÓNOMOS CONSTITUCIONALES</v>
      </c>
      <c r="F1251" s="16" t="str">
        <f t="shared" si="160"/>
        <v>Corte Constitucional</v>
      </c>
      <c r="G1251" s="17" t="s">
        <v>3111</v>
      </c>
      <c r="H1251" s="16" t="s">
        <v>4087</v>
      </c>
      <c r="I1251" s="17" t="s">
        <v>3111</v>
      </c>
      <c r="J1251" s="17" t="str">
        <f t="shared" si="156"/>
        <v>Artículo 378 [2]</v>
      </c>
      <c r="K1251" s="17" t="str">
        <f t="shared" si="162"/>
        <v>Capítulo X. Órganos Autónomos Constitucionales</v>
      </c>
      <c r="L1251" s="18" t="str">
        <f t="shared" si="161"/>
        <v>10 Capítulo X. Órganos Autónomos Constitucionales</v>
      </c>
    </row>
    <row r="1252" spans="2:12" ht="28.8" x14ac:dyDescent="0.3">
      <c r="B1252" s="14">
        <f t="shared" si="157"/>
        <v>1251</v>
      </c>
      <c r="C1252" s="15" t="str">
        <f t="shared" si="155"/>
        <v>3</v>
      </c>
      <c r="D1252" s="16" t="str">
        <f t="shared" si="158"/>
        <v>3. Su designación se efectúa sobre la base de criterios técnicos y de mérito profesional de la siguiente manera:</v>
      </c>
      <c r="E1252" s="16" t="str">
        <f t="shared" si="159"/>
        <v>CAPÍTULO X. ÓRGANOS AUTÓNOMOS CONSTITUCIONALES</v>
      </c>
      <c r="F1252" s="16" t="str">
        <f t="shared" si="160"/>
        <v>Corte Constitucional</v>
      </c>
      <c r="G1252" s="17" t="s">
        <v>3111</v>
      </c>
      <c r="H1252" s="16" t="s">
        <v>1624</v>
      </c>
      <c r="I1252" s="17" t="s">
        <v>3111</v>
      </c>
      <c r="J1252" s="17" t="str">
        <f t="shared" si="156"/>
        <v>Artículo 378 [3]</v>
      </c>
      <c r="K1252" s="17" t="str">
        <f t="shared" si="162"/>
        <v>Capítulo X. Órganos Autónomos Constitucionales</v>
      </c>
      <c r="L1252" s="18" t="str">
        <f t="shared" si="161"/>
        <v>10 Capítulo X. Órganos Autónomos Constitucionales</v>
      </c>
    </row>
    <row r="1253" spans="2:12" ht="30.6" x14ac:dyDescent="0.3">
      <c r="B1253" s="14">
        <f t="shared" si="157"/>
        <v>1252</v>
      </c>
      <c r="C1253" s="15" t="str">
        <f t="shared" si="155"/>
        <v>a</v>
      </c>
      <c r="D1253" s="16" t="str">
        <f t="shared" si="158"/>
        <v>a) Cuatro integrantes elegidos en sesión conjunta del Congreso de Diputadas y Diputados y de la Cámara de las Regiones, por la mayoría de sus integrantes en ejercicio.</v>
      </c>
      <c r="E1253" s="16" t="str">
        <f t="shared" si="159"/>
        <v>CAPÍTULO X. ÓRGANOS AUTÓNOMOS CONSTITUCIONALES</v>
      </c>
      <c r="F1253" s="16" t="str">
        <f t="shared" si="160"/>
        <v>Corte Constitucional</v>
      </c>
      <c r="G1253" s="17" t="s">
        <v>3111</v>
      </c>
      <c r="H1253" s="16" t="s">
        <v>4088</v>
      </c>
      <c r="I1253" s="17" t="s">
        <v>3111</v>
      </c>
      <c r="J1253" s="17" t="str">
        <f t="shared" si="156"/>
        <v>Artículo 378 [a]</v>
      </c>
      <c r="K1253" s="17" t="str">
        <f t="shared" si="162"/>
        <v>Capítulo X. Órganos Autónomos Constitucionales</v>
      </c>
      <c r="L1253" s="18" t="str">
        <f t="shared" si="161"/>
        <v>10 Capítulo X. Órganos Autónomos Constitucionales</v>
      </c>
    </row>
    <row r="1254" spans="2:12" ht="28.8" x14ac:dyDescent="0.3">
      <c r="B1254" s="14">
        <f t="shared" si="157"/>
        <v>1253</v>
      </c>
      <c r="C1254" s="15" t="str">
        <f t="shared" si="155"/>
        <v>b</v>
      </c>
      <c r="D1254" s="16" t="str">
        <f t="shared" si="158"/>
        <v>b) Tres integrantes elegidos por la Presidenta o el Presidente de la República.</v>
      </c>
      <c r="E1254" s="16" t="str">
        <f t="shared" si="159"/>
        <v>CAPÍTULO X. ÓRGANOS AUTÓNOMOS CONSTITUCIONALES</v>
      </c>
      <c r="F1254" s="16" t="str">
        <f t="shared" si="160"/>
        <v>Corte Constitucional</v>
      </c>
      <c r="G1254" s="17" t="s">
        <v>3111</v>
      </c>
      <c r="H1254" s="16" t="s">
        <v>4089</v>
      </c>
      <c r="I1254" s="17" t="s">
        <v>3111</v>
      </c>
      <c r="J1254" s="17" t="str">
        <f t="shared" si="156"/>
        <v>Artículo 378 [b]</v>
      </c>
      <c r="K1254" s="17" t="str">
        <f t="shared" si="162"/>
        <v>Capítulo X. Órganos Autónomos Constitucionales</v>
      </c>
      <c r="L1254" s="18" t="str">
        <f t="shared" si="161"/>
        <v>10 Capítulo X. Órganos Autónomos Constitucionales</v>
      </c>
    </row>
    <row r="1255" spans="2:12" ht="51" x14ac:dyDescent="0.3">
      <c r="B1255" s="14">
        <f t="shared" si="157"/>
        <v>1254</v>
      </c>
      <c r="C1255" s="15" t="str">
        <f t="shared" si="155"/>
        <v>c</v>
      </c>
      <c r="D1255" s="16" t="str">
        <f t="shared" si="158"/>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v>
      </c>
      <c r="E1255" s="16" t="str">
        <f t="shared" si="159"/>
        <v>CAPÍTULO X. ÓRGANOS AUTÓNOMOS CONSTITUCIONALES</v>
      </c>
      <c r="F1255" s="16" t="str">
        <f t="shared" si="160"/>
        <v>Corte Constitucional</v>
      </c>
      <c r="G1255" s="17" t="s">
        <v>3111</v>
      </c>
      <c r="H1255" s="16" t="s">
        <v>4090</v>
      </c>
      <c r="I1255" s="17" t="s">
        <v>3111</v>
      </c>
      <c r="J1255" s="17" t="str">
        <f t="shared" si="156"/>
        <v>Artículo 378 [c]</v>
      </c>
      <c r="K1255" s="17" t="str">
        <f t="shared" si="162"/>
        <v>Capítulo X. Órganos Autónomos Constitucionales</v>
      </c>
      <c r="L1255" s="18" t="str">
        <f t="shared" si="161"/>
        <v>10 Capítulo X. Órganos Autónomos Constitucionales</v>
      </c>
    </row>
    <row r="1256" spans="2:12" ht="61.2" x14ac:dyDescent="0.3">
      <c r="B1256" s="14">
        <f t="shared" si="157"/>
        <v>1255</v>
      </c>
      <c r="C1256" s="15" t="str">
        <f t="shared" si="155"/>
        <v>4</v>
      </c>
      <c r="D1256" s="16" t="str">
        <f t="shared" si="158"/>
        <v>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v>
      </c>
      <c r="E1256" s="16" t="str">
        <f t="shared" si="159"/>
        <v>CAPÍTULO X. ÓRGANOS AUTÓNOMOS CONSTITUCIONALES</v>
      </c>
      <c r="F1256" s="16" t="str">
        <f t="shared" si="160"/>
        <v>Corte Constitucional</v>
      </c>
      <c r="G1256" s="17" t="s">
        <v>3111</v>
      </c>
      <c r="H1256" s="16" t="s">
        <v>4091</v>
      </c>
      <c r="I1256" s="17" t="s">
        <v>3111</v>
      </c>
      <c r="J1256" s="17" t="str">
        <f t="shared" si="156"/>
        <v>Artículo 378 [4]</v>
      </c>
      <c r="K1256" s="17" t="str">
        <f t="shared" si="162"/>
        <v>Capítulo X. Órganos Autónomos Constitucionales</v>
      </c>
      <c r="L1256" s="18" t="str">
        <f t="shared" si="161"/>
        <v>10 Capítulo X. Órganos Autónomos Constitucionales</v>
      </c>
    </row>
    <row r="1257" spans="2:12" ht="40.799999999999997" x14ac:dyDescent="0.3">
      <c r="B1257" s="14">
        <f t="shared" si="157"/>
        <v>1256</v>
      </c>
      <c r="C1257" s="15" t="str">
        <f t="shared" si="155"/>
        <v>5</v>
      </c>
      <c r="D1257" s="16" t="str">
        <f t="shared" si="158"/>
        <v>5. Una ley determinará la organización, el funcionamiento, los procedimientos y fijará la planta, el régimen de remuneraciones y el estatuto del personal de la Corte Constitucional.</v>
      </c>
      <c r="E1257" s="16" t="str">
        <f t="shared" si="159"/>
        <v>CAPÍTULO X. ÓRGANOS AUTÓNOMOS CONSTITUCIONALES</v>
      </c>
      <c r="F1257" s="16" t="str">
        <f t="shared" si="160"/>
        <v>Corte Constitucional</v>
      </c>
      <c r="G1257" s="17" t="s">
        <v>3111</v>
      </c>
      <c r="H1257" s="16" t="s">
        <v>3119</v>
      </c>
      <c r="I1257" s="17" t="s">
        <v>3111</v>
      </c>
      <c r="J1257" s="17" t="str">
        <f t="shared" si="156"/>
        <v>Artículo 378 [5]</v>
      </c>
      <c r="K1257" s="17" t="str">
        <f t="shared" si="162"/>
        <v>Capítulo X. Órganos Autónomos Constitucionales</v>
      </c>
      <c r="L1257" s="18" t="str">
        <f t="shared" si="161"/>
        <v>10 Capítulo X. Órganos Autónomos Constitucionales</v>
      </c>
    </row>
    <row r="1258" spans="2:12" ht="61.2" x14ac:dyDescent="0.3">
      <c r="B1258" s="14">
        <f t="shared" si="157"/>
        <v>1257</v>
      </c>
      <c r="C1258" s="15"/>
      <c r="D1258" s="16" t="str">
        <f t="shared" si="158"/>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v>
      </c>
      <c r="E1258" s="16" t="str">
        <f t="shared" si="159"/>
        <v>CAPÍTULO X. ÓRGANOS AUTÓNOMOS CONSTITUCIONALES</v>
      </c>
      <c r="F1258" s="16" t="str">
        <f t="shared" si="160"/>
        <v>Corte Constitucional</v>
      </c>
      <c r="G1258" s="17" t="s">
        <v>3120</v>
      </c>
      <c r="H1258" s="16" t="s">
        <v>4092</v>
      </c>
      <c r="I1258" s="17" t="s">
        <v>3120</v>
      </c>
      <c r="J1258" s="17" t="str">
        <f t="shared" si="156"/>
        <v>Artículo 379</v>
      </c>
      <c r="K1258" s="17" t="str">
        <f t="shared" si="162"/>
        <v>Capítulo X. Órganos Autónomos Constitucionales</v>
      </c>
      <c r="L1258" s="18" t="str">
        <f t="shared" si="161"/>
        <v>10 Capítulo X. Órganos Autónomos Constitucionales</v>
      </c>
    </row>
    <row r="1259" spans="2:12" ht="28.8" x14ac:dyDescent="0.3">
      <c r="B1259" s="14">
        <f t="shared" si="157"/>
        <v>1258</v>
      </c>
      <c r="C1259" s="15" t="str">
        <f t="shared" si="155"/>
        <v>1</v>
      </c>
      <c r="D1259" s="16" t="str">
        <f t="shared" si="158"/>
        <v>1. El ejercicio del cargo de jueza o juez de la Corte Constitucional es de dedicación exclusiva.</v>
      </c>
      <c r="E1259" s="16" t="str">
        <f t="shared" si="159"/>
        <v>CAPÍTULO X. ÓRGANOS AUTÓNOMOS CONSTITUCIONALES</v>
      </c>
      <c r="F1259" s="16" t="str">
        <f t="shared" si="160"/>
        <v>Corte Constitucional</v>
      </c>
      <c r="G1259" s="17" t="s">
        <v>3122</v>
      </c>
      <c r="H1259" s="16" t="s">
        <v>1633</v>
      </c>
      <c r="I1259" s="17" t="s">
        <v>3122</v>
      </c>
      <c r="J1259" s="17" t="str">
        <f t="shared" si="156"/>
        <v>Artículo 380 [1]</v>
      </c>
      <c r="K1259" s="17" t="str">
        <f t="shared" si="162"/>
        <v>Capítulo X. Órganos Autónomos Constitucionales</v>
      </c>
      <c r="L1259" s="18" t="str">
        <f t="shared" si="161"/>
        <v>10 Capítulo X. Órganos Autónomos Constitucionales</v>
      </c>
    </row>
    <row r="1260" spans="2:12" ht="81.599999999999994" x14ac:dyDescent="0.3">
      <c r="B1260" s="14">
        <f t="shared" si="157"/>
        <v>1259</v>
      </c>
      <c r="C1260" s="15" t="str">
        <f t="shared" si="155"/>
        <v>2</v>
      </c>
      <c r="D1260" s="16" t="str">
        <f t="shared" si="158"/>
        <v>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v>
      </c>
      <c r="E1260" s="16" t="str">
        <f t="shared" si="159"/>
        <v>CAPÍTULO X. ÓRGANOS AUTÓNOMOS CONSTITUCIONALES</v>
      </c>
      <c r="F1260" s="16" t="str">
        <f t="shared" si="160"/>
        <v>Corte Constitucional</v>
      </c>
      <c r="G1260" s="17" t="s">
        <v>3122</v>
      </c>
      <c r="H1260" s="16" t="s">
        <v>4093</v>
      </c>
      <c r="I1260" s="17" t="s">
        <v>3122</v>
      </c>
      <c r="J1260" s="17" t="str">
        <f t="shared" si="156"/>
        <v>Artículo 380 [2]</v>
      </c>
      <c r="K1260" s="17" t="str">
        <f t="shared" si="162"/>
        <v>Capítulo X. Órganos Autónomos Constitucionales</v>
      </c>
      <c r="L1260" s="18" t="str">
        <f t="shared" si="161"/>
        <v>10 Capítulo X. Órganos Autónomos Constitucionales</v>
      </c>
    </row>
    <row r="1261" spans="2:12" ht="30.6" x14ac:dyDescent="0.3">
      <c r="B1261" s="14">
        <f t="shared" si="157"/>
        <v>1260</v>
      </c>
      <c r="C1261" s="15" t="str">
        <f t="shared" si="155"/>
        <v>3</v>
      </c>
      <c r="D1261" s="16" t="str">
        <f t="shared" si="158"/>
        <v>3. Al terminar su período, y durante los dieciocho meses siguientes, no podrán optar a ningún cargo de elección popular ni de exclusiva confianza de autoridad pública alguna.</v>
      </c>
      <c r="E1261" s="16" t="str">
        <f t="shared" si="159"/>
        <v>CAPÍTULO X. ÓRGANOS AUTÓNOMOS CONSTITUCIONALES</v>
      </c>
      <c r="F1261" s="16" t="str">
        <f t="shared" si="160"/>
        <v>Corte Constitucional</v>
      </c>
      <c r="G1261" s="17" t="s">
        <v>3122</v>
      </c>
      <c r="H1261" s="16" t="s">
        <v>4094</v>
      </c>
      <c r="I1261" s="17" t="s">
        <v>3122</v>
      </c>
      <c r="J1261" s="17" t="str">
        <f t="shared" si="156"/>
        <v>Artículo 380 [3]</v>
      </c>
      <c r="K1261" s="17" t="str">
        <f t="shared" si="162"/>
        <v>Capítulo X. Órganos Autónomos Constitucionales</v>
      </c>
      <c r="L1261" s="18" t="str">
        <f t="shared" si="161"/>
        <v>10 Capítulo X. Órganos Autónomos Constitucionales</v>
      </c>
    </row>
    <row r="1262" spans="2:12" ht="28.8" x14ac:dyDescent="0.3">
      <c r="B1262" s="14">
        <f t="shared" si="157"/>
        <v>1261</v>
      </c>
      <c r="C1262" s="15" t="str">
        <f t="shared" si="155"/>
        <v>4</v>
      </c>
      <c r="D1262" s="16" t="str">
        <f t="shared" si="158"/>
        <v>4. La ley determinará las demás incompatibilidades e inhabilidades para el desempeño de este cargo.</v>
      </c>
      <c r="E1262" s="16" t="str">
        <f t="shared" si="159"/>
        <v>CAPÍTULO X. ÓRGANOS AUTÓNOMOS CONSTITUCIONALES</v>
      </c>
      <c r="F1262" s="16" t="str">
        <f t="shared" si="160"/>
        <v>Corte Constitucional</v>
      </c>
      <c r="G1262" s="17" t="s">
        <v>3122</v>
      </c>
      <c r="H1262" s="16" t="s">
        <v>1636</v>
      </c>
      <c r="I1262" s="17" t="s">
        <v>3122</v>
      </c>
      <c r="J1262" s="17" t="str">
        <f t="shared" si="156"/>
        <v>Artículo 380 [4]</v>
      </c>
      <c r="K1262" s="17" t="str">
        <f t="shared" si="162"/>
        <v>Capítulo X. Órganos Autónomos Constitucionales</v>
      </c>
      <c r="L1262" s="18" t="str">
        <f t="shared" si="161"/>
        <v>10 Capítulo X. Órganos Autónomos Constitucionales</v>
      </c>
    </row>
    <row r="1263" spans="2:12" ht="28.8" x14ac:dyDescent="0.3">
      <c r="B1263" s="14">
        <f t="shared" si="157"/>
        <v>1262</v>
      </c>
      <c r="C1263" s="15" t="str">
        <f t="shared" si="155"/>
        <v>1</v>
      </c>
      <c r="D1263" s="16" t="str">
        <f t="shared" si="158"/>
        <v>1. La Corte Constitucional tendrá las siguientes atribuciones:</v>
      </c>
      <c r="E1263" s="16" t="str">
        <f t="shared" si="159"/>
        <v>CAPÍTULO X. ÓRGANOS AUTÓNOMOS CONSTITUCIONALES</v>
      </c>
      <c r="F1263" s="16" t="str">
        <f t="shared" si="160"/>
        <v>Corte Constitucional</v>
      </c>
      <c r="G1263" s="17" t="s">
        <v>3127</v>
      </c>
      <c r="H1263" s="16" t="s">
        <v>1638</v>
      </c>
      <c r="I1263" s="17" t="s">
        <v>3127</v>
      </c>
      <c r="J1263" s="17" t="str">
        <f t="shared" si="156"/>
        <v>Artículo 381 [1]</v>
      </c>
      <c r="K1263" s="17" t="str">
        <f t="shared" si="162"/>
        <v>Capítulo X. Órganos Autónomos Constitucionales</v>
      </c>
      <c r="L1263" s="18" t="str">
        <f t="shared" si="161"/>
        <v>10 Capítulo X. Órganos Autónomos Constitucionales</v>
      </c>
    </row>
    <row r="1264" spans="2:12" ht="122.4" x14ac:dyDescent="0.3">
      <c r="B1264" s="14">
        <f t="shared" si="157"/>
        <v>1263</v>
      </c>
      <c r="C1264" s="15" t="str">
        <f t="shared" si="155"/>
        <v>a</v>
      </c>
      <c r="D1264" s="16" t="str">
        <f t="shared" si="158"/>
        <v>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v>
      </c>
      <c r="E1264" s="16" t="str">
        <f t="shared" si="159"/>
        <v>CAPÍTULO X. ÓRGANOS AUTÓNOMOS CONSTITUCIONALES</v>
      </c>
      <c r="F1264" s="16" t="str">
        <f t="shared" si="160"/>
        <v>Corte Constitucional</v>
      </c>
      <c r="G1264" s="17" t="s">
        <v>3127</v>
      </c>
      <c r="H1264" s="16" t="s">
        <v>4095</v>
      </c>
      <c r="I1264" s="17" t="s">
        <v>3127</v>
      </c>
      <c r="J1264" s="17" t="str">
        <f t="shared" si="156"/>
        <v>Artículo 381 [a]</v>
      </c>
      <c r="K1264" s="17" t="str">
        <f t="shared" si="162"/>
        <v>Capítulo X. Órganos Autónomos Constitucionales</v>
      </c>
      <c r="L1264" s="18" t="str">
        <f t="shared" si="161"/>
        <v>10 Capítulo X. Órganos Autónomos Constitucionales</v>
      </c>
    </row>
    <row r="1265" spans="2:12" ht="214.2" x14ac:dyDescent="0.3">
      <c r="B1265" s="14">
        <f t="shared" si="157"/>
        <v>1264</v>
      </c>
      <c r="C1265" s="15" t="str">
        <f t="shared" si="155"/>
        <v>b</v>
      </c>
      <c r="D1265" s="16" t="str">
        <f t="shared" si="158"/>
        <v>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v>
      </c>
      <c r="E1265" s="16" t="str">
        <f t="shared" si="159"/>
        <v>CAPÍTULO X. ÓRGANOS AUTÓNOMOS CONSTITUCIONALES</v>
      </c>
      <c r="F1265" s="16" t="str">
        <f t="shared" si="160"/>
        <v>Corte Constitucional</v>
      </c>
      <c r="G1265" s="17" t="s">
        <v>3127</v>
      </c>
      <c r="H1265" s="16" t="s">
        <v>4096</v>
      </c>
      <c r="I1265" s="17" t="s">
        <v>3127</v>
      </c>
      <c r="J1265" s="17" t="str">
        <f t="shared" si="156"/>
        <v>Artículo 381 [b]</v>
      </c>
      <c r="K1265" s="17" t="str">
        <f t="shared" si="162"/>
        <v>Capítulo X. Órganos Autónomos Constitucionales</v>
      </c>
      <c r="L1265" s="18" t="str">
        <f t="shared" si="161"/>
        <v>10 Capítulo X. Órganos Autónomos Constitucionales</v>
      </c>
    </row>
    <row r="1266" spans="2:12" ht="71.400000000000006" x14ac:dyDescent="0.3">
      <c r="B1266" s="14">
        <f t="shared" si="157"/>
        <v>1265</v>
      </c>
      <c r="C1266" s="15" t="str">
        <f t="shared" si="155"/>
        <v>c</v>
      </c>
      <c r="D1266" s="16" t="str">
        <f t="shared" si="158"/>
        <v>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v>
      </c>
      <c r="E1266" s="16" t="str">
        <f t="shared" si="159"/>
        <v>CAPÍTULO X. ÓRGANOS AUTÓNOMOS CONSTITUCIONALES</v>
      </c>
      <c r="F1266" s="16" t="str">
        <f t="shared" si="160"/>
        <v>Corte Constitucional</v>
      </c>
      <c r="G1266" s="17" t="s">
        <v>3127</v>
      </c>
      <c r="H1266" s="16" t="s">
        <v>4097</v>
      </c>
      <c r="I1266" s="17" t="s">
        <v>3127</v>
      </c>
      <c r="J1266" s="17" t="str">
        <f t="shared" si="156"/>
        <v>Artículo 381 [c]</v>
      </c>
      <c r="K1266" s="17" t="str">
        <f t="shared" si="162"/>
        <v>Capítulo X. Órganos Autónomos Constitucionales</v>
      </c>
      <c r="L1266" s="18" t="str">
        <f t="shared" si="161"/>
        <v>10 Capítulo X. Órganos Autónomos Constitucionales</v>
      </c>
    </row>
    <row r="1267" spans="2:12" ht="142.80000000000001" x14ac:dyDescent="0.3">
      <c r="B1267" s="14">
        <f t="shared" si="157"/>
        <v>1266</v>
      </c>
      <c r="C1267" s="15" t="str">
        <f t="shared" si="155"/>
        <v>d</v>
      </c>
      <c r="D1267" s="16" t="str">
        <f t="shared" si="158"/>
        <v>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v>
      </c>
      <c r="E1267" s="16" t="str">
        <f t="shared" si="159"/>
        <v>CAPÍTULO X. ÓRGANOS AUTÓNOMOS CONSTITUCIONALES</v>
      </c>
      <c r="F1267" s="16" t="str">
        <f t="shared" si="160"/>
        <v>Corte Constitucional</v>
      </c>
      <c r="G1267" s="17" t="s">
        <v>3127</v>
      </c>
      <c r="H1267" s="16" t="s">
        <v>4098</v>
      </c>
      <c r="I1267" s="17" t="s">
        <v>3127</v>
      </c>
      <c r="J1267" s="17" t="str">
        <f t="shared" si="156"/>
        <v>Artículo 381 [d]</v>
      </c>
      <c r="K1267" s="17" t="str">
        <f t="shared" si="162"/>
        <v>Capítulo X. Órganos Autónomos Constitucionales</v>
      </c>
      <c r="L1267" s="18" t="str">
        <f t="shared" si="161"/>
        <v>10 Capítulo X. Órganos Autónomos Constitucionales</v>
      </c>
    </row>
    <row r="1268" spans="2:12" ht="51" x14ac:dyDescent="0.3">
      <c r="B1268" s="14">
        <f t="shared" si="157"/>
        <v>1267</v>
      </c>
      <c r="C1268" s="15" t="str">
        <f t="shared" si="155"/>
        <v>e</v>
      </c>
      <c r="D1268" s="16" t="str">
        <f t="shared" si="158"/>
        <v>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v>
      </c>
      <c r="E1268" s="16" t="str">
        <f t="shared" si="159"/>
        <v>CAPÍTULO X. ÓRGANOS AUTÓNOMOS CONSTITUCIONALES</v>
      </c>
      <c r="F1268" s="16" t="str">
        <f t="shared" si="160"/>
        <v>Corte Constitucional</v>
      </c>
      <c r="G1268" s="17" t="s">
        <v>3127</v>
      </c>
      <c r="H1268" s="16" t="s">
        <v>4099</v>
      </c>
      <c r="I1268" s="17" t="s">
        <v>3127</v>
      </c>
      <c r="J1268" s="17" t="str">
        <f t="shared" si="156"/>
        <v>Artículo 381 [e]</v>
      </c>
      <c r="K1268" s="17" t="str">
        <f t="shared" si="162"/>
        <v>Capítulo X. Órganos Autónomos Constitucionales</v>
      </c>
      <c r="L1268" s="18" t="str">
        <f t="shared" si="161"/>
        <v>10 Capítulo X. Órganos Autónomos Constitucionales</v>
      </c>
    </row>
    <row r="1269" spans="2:12" ht="102" x14ac:dyDescent="0.3">
      <c r="B1269" s="14">
        <f t="shared" si="157"/>
        <v>1268</v>
      </c>
      <c r="C1269" s="15" t="str">
        <f t="shared" si="155"/>
        <v>f</v>
      </c>
      <c r="D1269" s="16" t="str">
        <f t="shared" si="158"/>
        <v>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v>
      </c>
      <c r="E1269" s="16" t="str">
        <f t="shared" si="159"/>
        <v>CAPÍTULO X. ÓRGANOS AUTÓNOMOS CONSTITUCIONALES</v>
      </c>
      <c r="F1269" s="16" t="str">
        <f t="shared" si="160"/>
        <v>Corte Constitucional</v>
      </c>
      <c r="G1269" s="17" t="s">
        <v>3127</v>
      </c>
      <c r="H1269" s="16" t="s">
        <v>4100</v>
      </c>
      <c r="I1269" s="17" t="s">
        <v>3127</v>
      </c>
      <c r="J1269" s="17" t="str">
        <f t="shared" si="156"/>
        <v>Artículo 381 [f]</v>
      </c>
      <c r="K1269" s="17" t="str">
        <f t="shared" si="162"/>
        <v>Capítulo X. Órganos Autónomos Constitucionales</v>
      </c>
      <c r="L1269" s="18" t="str">
        <f t="shared" si="161"/>
        <v>10 Capítulo X. Órganos Autónomos Constitucionales</v>
      </c>
    </row>
    <row r="1270" spans="2:12" ht="40.799999999999997" x14ac:dyDescent="0.3">
      <c r="B1270" s="14">
        <f t="shared" si="157"/>
        <v>1269</v>
      </c>
      <c r="C1270" s="15" t="str">
        <f t="shared" si="155"/>
        <v>g</v>
      </c>
      <c r="D1270" s="16" t="str">
        <f t="shared" si="158"/>
        <v>g) Resolver los conflictos de competencia o de atribuciones que se susciten entre órganos del Estado, entre las entidades territoriales, o entre estas con cualquier otro órgano del Estado, a solicitud de cualquiera de los antes mencionados.</v>
      </c>
      <c r="E1270" s="16" t="str">
        <f t="shared" si="159"/>
        <v>CAPÍTULO X. ÓRGANOS AUTÓNOMOS CONSTITUCIONALES</v>
      </c>
      <c r="F1270" s="16" t="str">
        <f t="shared" si="160"/>
        <v>Corte Constitucional</v>
      </c>
      <c r="G1270" s="17" t="s">
        <v>3127</v>
      </c>
      <c r="H1270" s="16" t="s">
        <v>1645</v>
      </c>
      <c r="I1270" s="17" t="s">
        <v>3127</v>
      </c>
      <c r="J1270" s="17" t="str">
        <f t="shared" si="156"/>
        <v>Artículo 381 [g]</v>
      </c>
      <c r="K1270" s="17" t="str">
        <f t="shared" si="162"/>
        <v>Capítulo X. Órganos Autónomos Constitucionales</v>
      </c>
      <c r="L1270" s="18" t="str">
        <f t="shared" si="161"/>
        <v>10 Capítulo X. Órganos Autónomos Constitucionales</v>
      </c>
    </row>
    <row r="1271" spans="2:12" ht="30.6" x14ac:dyDescent="0.3">
      <c r="B1271" s="14">
        <f t="shared" si="157"/>
        <v>1270</v>
      </c>
      <c r="C1271" s="15" t="str">
        <f t="shared" si="155"/>
        <v>h</v>
      </c>
      <c r="D1271" s="16" t="str">
        <f t="shared" si="158"/>
        <v>h) Resolver los conflictos de competencia que se susciten entre las autoridades políticas o administrativas y los tribunales de justicia.</v>
      </c>
      <c r="E1271" s="16" t="str">
        <f t="shared" si="159"/>
        <v>CAPÍTULO X. ÓRGANOS AUTÓNOMOS CONSTITUCIONALES</v>
      </c>
      <c r="F1271" s="16" t="str">
        <f t="shared" si="160"/>
        <v>Corte Constitucional</v>
      </c>
      <c r="G1271" s="17" t="s">
        <v>3127</v>
      </c>
      <c r="H1271" s="16" t="s">
        <v>4101</v>
      </c>
      <c r="I1271" s="17" t="s">
        <v>3127</v>
      </c>
      <c r="J1271" s="17" t="str">
        <f t="shared" si="156"/>
        <v>Artículo 381 [h]</v>
      </c>
      <c r="K1271" s="17" t="str">
        <f t="shared" si="162"/>
        <v>Capítulo X. Órganos Autónomos Constitucionales</v>
      </c>
      <c r="L1271" s="18" t="str">
        <f t="shared" si="161"/>
        <v>10 Capítulo X. Órganos Autónomos Constitucionales</v>
      </c>
    </row>
    <row r="1272" spans="2:12" ht="30.6" x14ac:dyDescent="0.3">
      <c r="B1272" s="14">
        <f t="shared" si="157"/>
        <v>1271</v>
      </c>
      <c r="C1272" s="15" t="str">
        <f t="shared" si="155"/>
        <v>i</v>
      </c>
      <c r="D1272" s="16" t="str">
        <f t="shared" si="158"/>
        <v>i) Resolver los conflictos de competencia entre el Congreso de Diputadas y Diputados y la Cámara de las Regiones, o entre estas y la Presidenta o el Presidente de la República.</v>
      </c>
      <c r="E1272" s="16" t="str">
        <f t="shared" si="159"/>
        <v>CAPÍTULO X. ÓRGANOS AUTÓNOMOS CONSTITUCIONALES</v>
      </c>
      <c r="F1272" s="16" t="str">
        <f t="shared" si="160"/>
        <v>Corte Constitucional</v>
      </c>
      <c r="G1272" s="17" t="s">
        <v>3127</v>
      </c>
      <c r="H1272" s="16" t="s">
        <v>4102</v>
      </c>
      <c r="I1272" s="17" t="s">
        <v>3127</v>
      </c>
      <c r="J1272" s="17" t="str">
        <f t="shared" si="156"/>
        <v>Artículo 381 [i]</v>
      </c>
      <c r="K1272" s="17" t="str">
        <f t="shared" si="162"/>
        <v>Capítulo X. Órganos Autónomos Constitucionales</v>
      </c>
      <c r="L1272" s="18" t="str">
        <f t="shared" si="161"/>
        <v>10 Capítulo X. Órganos Autónomos Constitucionales</v>
      </c>
    </row>
    <row r="1273" spans="2:12" ht="28.8" x14ac:dyDescent="0.3">
      <c r="B1273" s="14">
        <f t="shared" si="157"/>
        <v>1272</v>
      </c>
      <c r="C1273" s="15" t="str">
        <f t="shared" si="155"/>
        <v>j</v>
      </c>
      <c r="D1273" s="16" t="str">
        <f t="shared" si="158"/>
        <v>j) Las demás previstas en esta Constitución.</v>
      </c>
      <c r="E1273" s="16" t="str">
        <f t="shared" si="159"/>
        <v>CAPÍTULO X. ÓRGANOS AUTÓNOMOS CONSTITUCIONALES</v>
      </c>
      <c r="F1273" s="16" t="str">
        <f t="shared" si="160"/>
        <v>Corte Constitucional</v>
      </c>
      <c r="G1273" s="17" t="s">
        <v>3127</v>
      </c>
      <c r="H1273" s="16" t="s">
        <v>1648</v>
      </c>
      <c r="I1273" s="17" t="s">
        <v>3127</v>
      </c>
      <c r="J1273" s="17" t="str">
        <f t="shared" si="156"/>
        <v>Artículo 381 [j]</v>
      </c>
      <c r="K1273" s="17" t="str">
        <f t="shared" si="162"/>
        <v>Capítulo X. Órganos Autónomos Constitucionales</v>
      </c>
      <c r="L1273" s="18" t="str">
        <f t="shared" si="161"/>
        <v>10 Capítulo X. Órganos Autónomos Constitucionales</v>
      </c>
    </row>
    <row r="1274" spans="2:12" ht="30.6" x14ac:dyDescent="0.3">
      <c r="B1274" s="14">
        <f t="shared" si="157"/>
        <v>1273</v>
      </c>
      <c r="C1274" s="15" t="str">
        <f t="shared" si="155"/>
        <v>2</v>
      </c>
      <c r="D1274" s="16" t="str">
        <f t="shared" si="158"/>
        <v>2. En el caso de los conflictos de competencia contemplados en las letras h) e i) podrán ser deducidas por cualquiera de las autoridades o tribunales en conflicto.</v>
      </c>
      <c r="E1274" s="16" t="str">
        <f t="shared" si="159"/>
        <v>CAPÍTULO X. ÓRGANOS AUTÓNOMOS CONSTITUCIONALES</v>
      </c>
      <c r="F1274" s="16" t="str">
        <f t="shared" si="160"/>
        <v>Corte Constitucional</v>
      </c>
      <c r="G1274" s="17" t="s">
        <v>3127</v>
      </c>
      <c r="H1274" s="16" t="s">
        <v>1649</v>
      </c>
      <c r="I1274" s="17" t="s">
        <v>3127</v>
      </c>
      <c r="J1274" s="17" t="str">
        <f t="shared" si="156"/>
        <v>Artículo 381 [2]</v>
      </c>
      <c r="K1274" s="17" t="str">
        <f t="shared" si="162"/>
        <v>Capítulo X. Órganos Autónomos Constitucionales</v>
      </c>
      <c r="L1274" s="18" t="str">
        <f t="shared" si="161"/>
        <v>10 Capítulo X. Órganos Autónomos Constitucionales</v>
      </c>
    </row>
    <row r="1275" spans="2:12" ht="30.6" x14ac:dyDescent="0.3">
      <c r="B1275" s="14">
        <f t="shared" si="157"/>
        <v>1274</v>
      </c>
      <c r="C1275" s="15" t="str">
        <f t="shared" si="155"/>
        <v>3</v>
      </c>
      <c r="D1275" s="16" t="str">
        <f t="shared" si="158"/>
        <v>3. En lo demás, el procedimiento, el quorum y la legitimación activa para el ejercicio de cada atribución se determinará por la ley.</v>
      </c>
      <c r="E1275" s="16" t="str">
        <f t="shared" si="159"/>
        <v>CAPÍTULO X. ÓRGANOS AUTÓNOMOS CONSTITUCIONALES</v>
      </c>
      <c r="F1275" s="16" t="str">
        <f t="shared" si="160"/>
        <v>Corte Constitucional</v>
      </c>
      <c r="G1275" s="17" t="s">
        <v>3127</v>
      </c>
      <c r="H1275" s="16" t="s">
        <v>4103</v>
      </c>
      <c r="I1275" s="17" t="s">
        <v>3127</v>
      </c>
      <c r="J1275" s="17" t="str">
        <f t="shared" si="156"/>
        <v>Artículo 381 [3]</v>
      </c>
      <c r="K1275" s="17" t="str">
        <f t="shared" si="162"/>
        <v>Capítulo X. Órganos Autónomos Constitucionales</v>
      </c>
      <c r="L1275" s="18" t="str">
        <f t="shared" si="161"/>
        <v>10 Capítulo X. Órganos Autónomos Constitucionales</v>
      </c>
    </row>
    <row r="1276" spans="2:12" ht="40.799999999999997" x14ac:dyDescent="0.3">
      <c r="B1276" s="14">
        <f t="shared" si="157"/>
        <v>1275</v>
      </c>
      <c r="C1276" s="15" t="str">
        <f t="shared" si="155"/>
        <v>1</v>
      </c>
      <c r="D1276" s="16" t="str">
        <f t="shared" si="158"/>
        <v>1. Las sentencias de la Corte Constitucional se adoptarán, en sala o en pleno, por la mayoría de sus integrantes, sin perjuicio de las excepciones que establezcan la Constitución o la ley.</v>
      </c>
      <c r="E1276" s="16" t="str">
        <f t="shared" si="159"/>
        <v>CAPÍTULO X. ÓRGANOS AUTÓNOMOS CONSTITUCIONALES</v>
      </c>
      <c r="F1276" s="16" t="str">
        <f t="shared" si="160"/>
        <v>Corte Constitucional</v>
      </c>
      <c r="G1276" s="17" t="s">
        <v>3135</v>
      </c>
      <c r="H1276" s="16" t="s">
        <v>4104</v>
      </c>
      <c r="I1276" s="17" t="s">
        <v>3135</v>
      </c>
      <c r="J1276" s="17" t="str">
        <f t="shared" si="156"/>
        <v>Artículo 382 [1]</v>
      </c>
      <c r="K1276" s="17" t="str">
        <f t="shared" si="162"/>
        <v>Capítulo X. Órganos Autónomos Constitucionales</v>
      </c>
      <c r="L1276" s="18" t="str">
        <f t="shared" si="161"/>
        <v>10 Capítulo X. Órganos Autónomos Constitucionales</v>
      </c>
    </row>
    <row r="1277" spans="2:12" ht="40.799999999999997" x14ac:dyDescent="0.3">
      <c r="B1277" s="14">
        <f t="shared" si="157"/>
        <v>1276</v>
      </c>
      <c r="C1277" s="15" t="str">
        <f t="shared" si="155"/>
        <v>2</v>
      </c>
      <c r="D1277" s="16" t="str">
        <f t="shared" si="158"/>
        <v>2. La Corte Constitucional solo podrá acoger la inconstitucionalidad o la inaplicabilidad de un precepto cuando no sea posible interpretarlo de modo de evitar efectos inconstitucionales.</v>
      </c>
      <c r="E1277" s="16" t="str">
        <f t="shared" si="159"/>
        <v>CAPÍTULO X. ÓRGANOS AUTÓNOMOS CONSTITUCIONALES</v>
      </c>
      <c r="F1277" s="16" t="str">
        <f t="shared" si="160"/>
        <v>Corte Constitucional</v>
      </c>
      <c r="G1277" s="17" t="s">
        <v>3135</v>
      </c>
      <c r="H1277" s="16" t="s">
        <v>4105</v>
      </c>
      <c r="I1277" s="17" t="s">
        <v>3135</v>
      </c>
      <c r="J1277" s="17" t="str">
        <f t="shared" si="156"/>
        <v>Artículo 382 [2]</v>
      </c>
      <c r="K1277" s="17" t="str">
        <f t="shared" si="162"/>
        <v>Capítulo X. Órganos Autónomos Constitucionales</v>
      </c>
      <c r="L1277" s="18" t="str">
        <f t="shared" si="161"/>
        <v>10 Capítulo X. Órganos Autónomos Constitucionales</v>
      </c>
    </row>
    <row r="1278" spans="2:12" ht="30.6" x14ac:dyDescent="0.3">
      <c r="B1278" s="14">
        <f t="shared" si="157"/>
        <v>1277</v>
      </c>
      <c r="C1278" s="15" t="str">
        <f t="shared" si="155"/>
        <v>3</v>
      </c>
      <c r="D1278" s="16" t="str">
        <f t="shared" si="158"/>
        <v>3. Declarada la inaplicabilidad de un precepto legal, este no podrá ser aplicado en la gestión judicial en la que se originó la cuestión de constitucionalidad.</v>
      </c>
      <c r="E1278" s="16" t="str">
        <f t="shared" si="159"/>
        <v>CAPÍTULO X. ÓRGANOS AUTÓNOMOS CONSTITUCIONALES</v>
      </c>
      <c r="F1278" s="16" t="str">
        <f t="shared" si="160"/>
        <v>Corte Constitucional</v>
      </c>
      <c r="G1278" s="17" t="s">
        <v>3135</v>
      </c>
      <c r="H1278" s="16" t="s">
        <v>1654</v>
      </c>
      <c r="I1278" s="17" t="s">
        <v>3135</v>
      </c>
      <c r="J1278" s="17" t="str">
        <f t="shared" si="156"/>
        <v>Artículo 382 [3]</v>
      </c>
      <c r="K1278" s="17" t="str">
        <f t="shared" si="162"/>
        <v>Capítulo X. Órganos Autónomos Constitucionales</v>
      </c>
      <c r="L1278" s="18" t="str">
        <f t="shared" si="161"/>
        <v>10 Capítulo X. Órganos Autónomos Constitucionales</v>
      </c>
    </row>
    <row r="1279" spans="2:12" ht="61.2" x14ac:dyDescent="0.3">
      <c r="B1279" s="14">
        <f t="shared" si="157"/>
        <v>1278</v>
      </c>
      <c r="C1279" s="15" t="str">
        <f t="shared" si="155"/>
        <v>4</v>
      </c>
      <c r="D1279" s="16" t="str">
        <f t="shared" si="158"/>
        <v>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v>
      </c>
      <c r="E1279" s="16" t="str">
        <f t="shared" si="159"/>
        <v>CAPÍTULO X. ÓRGANOS AUTÓNOMOS CONSTITUCIONALES</v>
      </c>
      <c r="F1279" s="16" t="str">
        <f t="shared" si="160"/>
        <v>Corte Constitucional</v>
      </c>
      <c r="G1279" s="17" t="s">
        <v>3135</v>
      </c>
      <c r="H1279" s="16" t="s">
        <v>4106</v>
      </c>
      <c r="I1279" s="17" t="s">
        <v>3135</v>
      </c>
      <c r="J1279" s="17" t="str">
        <f t="shared" si="156"/>
        <v>Artículo 382 [4]</v>
      </c>
      <c r="K1279" s="17" t="str">
        <f t="shared" si="162"/>
        <v>Capítulo X. Órganos Autónomos Constitucionales</v>
      </c>
      <c r="L1279" s="18" t="str">
        <f t="shared" si="161"/>
        <v>10 Capítulo X. Órganos Autónomos Constitucionales</v>
      </c>
    </row>
    <row r="1280" spans="2:12" ht="43.2" x14ac:dyDescent="0.3">
      <c r="B1280" s="14">
        <f t="shared" si="157"/>
        <v>1279</v>
      </c>
      <c r="C1280" s="15" t="str">
        <f t="shared" si="155"/>
        <v>1</v>
      </c>
      <c r="D1280" s="16" t="str">
        <f t="shared" si="158"/>
        <v>1. Los proyectos de reforma de la Constitución podrán ser iniciados por mensaje presidencial, moción de diputadas y diputados o representantes regionales, por iniciativa popular o iniciativa indígena.</v>
      </c>
      <c r="E1280" s="19" t="s">
        <v>4271</v>
      </c>
      <c r="F1280" s="20" t="s">
        <v>4272</v>
      </c>
      <c r="G1280" s="17" t="s">
        <v>3140</v>
      </c>
      <c r="H1280" s="16" t="s">
        <v>4107</v>
      </c>
      <c r="I1280" s="17" t="s">
        <v>3140</v>
      </c>
      <c r="J1280" s="17" t="str">
        <f t="shared" si="156"/>
        <v>Artículo 383 [1]</v>
      </c>
      <c r="K1280" s="17" t="s">
        <v>4293</v>
      </c>
      <c r="L1280" s="18" t="s">
        <v>4292</v>
      </c>
    </row>
    <row r="1281" spans="2:12" ht="40.799999999999997" x14ac:dyDescent="0.3">
      <c r="B1281" s="14">
        <f t="shared" si="157"/>
        <v>1280</v>
      </c>
      <c r="C1281" s="15" t="str">
        <f t="shared" si="155"/>
        <v>2</v>
      </c>
      <c r="D1281" s="16" t="str">
        <f t="shared" si="158"/>
        <v>2. Para su aprobación, el proyecto de reforma necesitará del voto conforme de las cuatro séptimas partes de integrantes en ejercicio del Congreso de Diputadas y Diputados y de la Cámara de las Regiones.</v>
      </c>
      <c r="E1281" s="16" t="str">
        <f t="shared" si="159"/>
        <v>CAPÍTULO XI. REFORMA Y REEMPLAZO DE LA CONSTITUCIÓN</v>
      </c>
      <c r="F1281" s="16" t="str">
        <f t="shared" si="160"/>
        <v>Reforma constitucional</v>
      </c>
      <c r="G1281" s="17" t="s">
        <v>3140</v>
      </c>
      <c r="H1281" s="16" t="s">
        <v>1658</v>
      </c>
      <c r="I1281" s="17" t="s">
        <v>3140</v>
      </c>
      <c r="J1281" s="17" t="str">
        <f t="shared" si="156"/>
        <v>Artículo 383 [2]</v>
      </c>
      <c r="K1281" s="17" t="str">
        <f t="shared" ref="K1281:K1304" si="163">+K1280</f>
        <v>Capítulo XI. Reforma y Reemplazo de La Constitución</v>
      </c>
      <c r="L1281" s="18" t="str">
        <f t="shared" si="161"/>
        <v>11 Capítulo XI. Reforma y Reemplazo de La Constitución</v>
      </c>
    </row>
    <row r="1282" spans="2:12" ht="30.6" x14ac:dyDescent="0.3">
      <c r="B1282" s="14">
        <f t="shared" si="157"/>
        <v>1281</v>
      </c>
      <c r="C1282" s="15" t="str">
        <f t="shared" si="155"/>
        <v>3</v>
      </c>
      <c r="D1282" s="16" t="str">
        <f t="shared" si="158"/>
        <v>3. Los proyectos de reforma constitucional iniciados por la ciudadanía deberán contar con el patrocinio en los términos señalados en la Constitución.</v>
      </c>
      <c r="E1282" s="16" t="str">
        <f t="shared" si="159"/>
        <v>CAPÍTULO XI. REFORMA Y REEMPLAZO DE LA CONSTITUCIÓN</v>
      </c>
      <c r="F1282" s="16" t="str">
        <f t="shared" si="160"/>
        <v>Reforma constitucional</v>
      </c>
      <c r="G1282" s="17" t="s">
        <v>3140</v>
      </c>
      <c r="H1282" s="16" t="s">
        <v>1659</v>
      </c>
      <c r="I1282" s="17" t="s">
        <v>3140</v>
      </c>
      <c r="J1282" s="17" t="str">
        <f t="shared" si="156"/>
        <v>Artículo 383 [3]</v>
      </c>
      <c r="K1282" s="17" t="str">
        <f t="shared" si="163"/>
        <v>Capítulo XI. Reforma y Reemplazo de La Constitución</v>
      </c>
      <c r="L1282" s="18" t="str">
        <f t="shared" si="161"/>
        <v>11 Capítulo XI. Reforma y Reemplazo de La Constitución</v>
      </c>
    </row>
    <row r="1283" spans="2:12" ht="30.6" x14ac:dyDescent="0.3">
      <c r="B1283" s="14">
        <f t="shared" si="157"/>
        <v>1282</v>
      </c>
      <c r="C1283" s="15" t="str">
        <f t="shared" ref="C1283:C1304" si="164">+LEFT(D1283,1)</f>
        <v>4</v>
      </c>
      <c r="D1283" s="16" t="str">
        <f t="shared" si="158"/>
        <v>4. Todo proyecto de reforma constitucional deberá señalar expresamente de qué forma se agrega, modifica, reemplaza o deroga una norma de la Constitución.</v>
      </c>
      <c r="E1283" s="16" t="str">
        <f t="shared" si="159"/>
        <v>CAPÍTULO XI. REFORMA Y REEMPLAZO DE LA CONSTITUCIÓN</v>
      </c>
      <c r="F1283" s="16" t="str">
        <f t="shared" si="160"/>
        <v>Reforma constitucional</v>
      </c>
      <c r="G1283" s="17" t="s">
        <v>3140</v>
      </c>
      <c r="H1283" s="16" t="s">
        <v>1660</v>
      </c>
      <c r="I1283" s="17" t="s">
        <v>3140</v>
      </c>
      <c r="J1283" s="17" t="str">
        <f t="shared" ref="J1283:J1304" si="165">+IF(C1283="",I1283,I1283&amp;" ["&amp;C1283&amp;"]")</f>
        <v>Artículo 383 [4]</v>
      </c>
      <c r="K1283" s="17" t="str">
        <f t="shared" si="163"/>
        <v>Capítulo XI. Reforma y Reemplazo de La Constitución</v>
      </c>
      <c r="L1283" s="18" t="str">
        <f t="shared" si="161"/>
        <v>11 Capítulo XI. Reforma y Reemplazo de La Constitución</v>
      </c>
    </row>
    <row r="1284" spans="2:12" ht="51" x14ac:dyDescent="0.3">
      <c r="B1284" s="14">
        <f t="shared" si="157"/>
        <v>1283</v>
      </c>
      <c r="C1284" s="15" t="str">
        <f t="shared" si="164"/>
        <v>5</v>
      </c>
      <c r="D1284" s="16" t="str">
        <f t="shared" si="158"/>
        <v>5. En lo no previsto en este capítulo, serán aplicables a la tramitación de los proyectos de reforma constitucional las disposiciones que regulan el procedimiento de formación de la ley, debiendo respetarse siempre el quorum señalado en este artículo.</v>
      </c>
      <c r="E1284" s="16" t="str">
        <f t="shared" si="159"/>
        <v>CAPÍTULO XI. REFORMA Y REEMPLAZO DE LA CONSTITUCIÓN</v>
      </c>
      <c r="F1284" s="16" t="str">
        <f t="shared" si="160"/>
        <v>Reforma constitucional</v>
      </c>
      <c r="G1284" s="17" t="s">
        <v>3140</v>
      </c>
      <c r="H1284" s="16" t="s">
        <v>4108</v>
      </c>
      <c r="I1284" s="17" t="s">
        <v>3140</v>
      </c>
      <c r="J1284" s="17" t="str">
        <f t="shared" si="165"/>
        <v>Artículo 383 [5]</v>
      </c>
      <c r="K1284" s="17" t="str">
        <f t="shared" si="163"/>
        <v>Capítulo XI. Reforma y Reemplazo de La Constitución</v>
      </c>
      <c r="L1284" s="18" t="str">
        <f t="shared" si="161"/>
        <v>11 Capítulo XI. Reforma y Reemplazo de La Constitución</v>
      </c>
    </row>
    <row r="1285" spans="2:12" ht="102" x14ac:dyDescent="0.3">
      <c r="B1285" s="14">
        <f t="shared" ref="B1285:B1304" si="166">+B1284+1</f>
        <v>1284</v>
      </c>
      <c r="C1285" s="15" t="str">
        <f t="shared" si="164"/>
        <v>1</v>
      </c>
      <c r="D1285" s="16" t="str">
        <f t="shared" ref="D1285:D1304" si="167">+H1285</f>
        <v>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v>
      </c>
      <c r="E1285" s="16" t="str">
        <f t="shared" ref="E1285:E1304" si="168">+E1284</f>
        <v>CAPÍTULO XI. REFORMA Y REEMPLAZO DE LA CONSTITUCIÓN</v>
      </c>
      <c r="F1285" s="16" t="str">
        <f t="shared" ref="F1285:F1304" si="169">+F1284</f>
        <v>Reforma constitucional</v>
      </c>
      <c r="G1285" s="17" t="s">
        <v>3146</v>
      </c>
      <c r="H1285" s="16" t="s">
        <v>4109</v>
      </c>
      <c r="I1285" s="17" t="s">
        <v>3146</v>
      </c>
      <c r="J1285" s="17" t="str">
        <f t="shared" si="165"/>
        <v>Artículo 384 [1]</v>
      </c>
      <c r="K1285" s="17" t="str">
        <f t="shared" si="163"/>
        <v>Capítulo XI. Reforma y Reemplazo de La Constitución</v>
      </c>
      <c r="L1285" s="18" t="str">
        <f t="shared" ref="L1285:L1304" si="170">+L1284</f>
        <v>11 Capítulo XI. Reforma y Reemplazo de La Constitución</v>
      </c>
    </row>
    <row r="1286" spans="2:12" ht="40.799999999999997" x14ac:dyDescent="0.3">
      <c r="B1286" s="14">
        <f t="shared" si="166"/>
        <v>1285</v>
      </c>
      <c r="C1286" s="15" t="str">
        <f t="shared" si="164"/>
        <v>2</v>
      </c>
      <c r="D1286" s="16" t="str">
        <f t="shared" si="167"/>
        <v>2. Si el proyecto de reforma constitucional es aprobado por dos tercios de diputadas y diputados y representantes regionales en ejercicio, no será sometido a referéndum ratificatorio.</v>
      </c>
      <c r="E1286" s="16" t="str">
        <f t="shared" si="168"/>
        <v>CAPÍTULO XI. REFORMA Y REEMPLAZO DE LA CONSTITUCIÓN</v>
      </c>
      <c r="F1286" s="16" t="str">
        <f t="shared" si="169"/>
        <v>Reforma constitucional</v>
      </c>
      <c r="G1286" s="17" t="s">
        <v>3146</v>
      </c>
      <c r="H1286" s="16" t="s">
        <v>1664</v>
      </c>
      <c r="I1286" s="17" t="s">
        <v>3146</v>
      </c>
      <c r="J1286" s="17" t="str">
        <f t="shared" si="165"/>
        <v>Artículo 384 [2]</v>
      </c>
      <c r="K1286" s="17" t="str">
        <f t="shared" si="163"/>
        <v>Capítulo XI. Reforma y Reemplazo de La Constitución</v>
      </c>
      <c r="L1286" s="18" t="str">
        <f t="shared" si="170"/>
        <v>11 Capítulo XI. Reforma y Reemplazo de La Constitución</v>
      </c>
    </row>
    <row r="1287" spans="2:12" ht="28.8" x14ac:dyDescent="0.3">
      <c r="B1287" s="14">
        <f t="shared" si="166"/>
        <v>1286</v>
      </c>
      <c r="C1287" s="15" t="str">
        <f t="shared" si="164"/>
        <v>3</v>
      </c>
      <c r="D1287" s="16" t="str">
        <f t="shared" si="167"/>
        <v>3. El referéndum se realizará en la forma que establezcan la Constitución y la ley.</v>
      </c>
      <c r="E1287" s="16" t="str">
        <f t="shared" si="168"/>
        <v>CAPÍTULO XI. REFORMA Y REEMPLAZO DE LA CONSTITUCIÓN</v>
      </c>
      <c r="F1287" s="16" t="str">
        <f t="shared" si="169"/>
        <v>Reforma constitucional</v>
      </c>
      <c r="G1287" s="17" t="s">
        <v>3146</v>
      </c>
      <c r="H1287" s="16" t="s">
        <v>4110</v>
      </c>
      <c r="I1287" s="17" t="s">
        <v>3146</v>
      </c>
      <c r="J1287" s="17" t="str">
        <f t="shared" si="165"/>
        <v>Artículo 384 [3]</v>
      </c>
      <c r="K1287" s="17" t="str">
        <f t="shared" si="163"/>
        <v>Capítulo XI. Reforma y Reemplazo de La Constitución</v>
      </c>
      <c r="L1287" s="18" t="str">
        <f t="shared" si="170"/>
        <v>11 Capítulo XI. Reforma y Reemplazo de La Constitución</v>
      </c>
    </row>
    <row r="1288" spans="2:12" ht="51" x14ac:dyDescent="0.3">
      <c r="B1288" s="14">
        <f t="shared" si="166"/>
        <v>1287</v>
      </c>
      <c r="C1288" s="15" t="str">
        <f t="shared" si="164"/>
        <v>4</v>
      </c>
      <c r="D1288" s="16" t="str">
        <f t="shared" si="167"/>
        <v>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v>
      </c>
      <c r="E1288" s="16" t="str">
        <f t="shared" si="168"/>
        <v>CAPÍTULO XI. REFORMA Y REEMPLAZO DE LA CONSTITUCIÓN</v>
      </c>
      <c r="F1288" s="16" t="str">
        <f t="shared" si="169"/>
        <v>Reforma constitucional</v>
      </c>
      <c r="G1288" s="17" t="s">
        <v>3146</v>
      </c>
      <c r="H1288" s="16" t="s">
        <v>4111</v>
      </c>
      <c r="I1288" s="17" t="s">
        <v>3146</v>
      </c>
      <c r="J1288" s="17" t="str">
        <f t="shared" si="165"/>
        <v>Artículo 384 [4]</v>
      </c>
      <c r="K1288" s="17" t="str">
        <f t="shared" si="163"/>
        <v>Capítulo XI. Reforma y Reemplazo de La Constitución</v>
      </c>
      <c r="L1288" s="18" t="str">
        <f t="shared" si="170"/>
        <v>11 Capítulo XI. Reforma y Reemplazo de La Constitución</v>
      </c>
    </row>
    <row r="1289" spans="2:12" ht="40.799999999999997" x14ac:dyDescent="0.3">
      <c r="B1289" s="14">
        <f t="shared" si="166"/>
        <v>1288</v>
      </c>
      <c r="C1289" s="15" t="str">
        <f t="shared" si="164"/>
        <v>5</v>
      </c>
      <c r="D1289" s="16" t="str">
        <f t="shared" si="167"/>
        <v>5. La reforma constitucional aprobada por el Congreso de Diputadas y Diputados y la Cámara de las Regiones se entenderá ratificada si alcanza la mayoría de los votos válidamente emitidos en el referéndum.</v>
      </c>
      <c r="E1289" s="16" t="str">
        <f t="shared" si="168"/>
        <v>CAPÍTULO XI. REFORMA Y REEMPLAZO DE LA CONSTITUCIÓN</v>
      </c>
      <c r="F1289" s="16" t="str">
        <f t="shared" si="169"/>
        <v>Reforma constitucional</v>
      </c>
      <c r="G1289" s="17" t="s">
        <v>3146</v>
      </c>
      <c r="H1289" s="16" t="s">
        <v>1667</v>
      </c>
      <c r="I1289" s="17" t="s">
        <v>3146</v>
      </c>
      <c r="J1289" s="17" t="str">
        <f t="shared" si="165"/>
        <v>Artículo 384 [5]</v>
      </c>
      <c r="K1289" s="17" t="str">
        <f t="shared" si="163"/>
        <v>Capítulo XI. Reforma y Reemplazo de La Constitución</v>
      </c>
      <c r="L1289" s="18" t="str">
        <f t="shared" si="170"/>
        <v>11 Capítulo XI. Reforma y Reemplazo de La Constitución</v>
      </c>
    </row>
    <row r="1290" spans="2:12" ht="30.6" x14ac:dyDescent="0.3">
      <c r="B1290" s="14">
        <f t="shared" si="166"/>
        <v>1289</v>
      </c>
      <c r="C1290" s="15" t="str">
        <f t="shared" si="164"/>
        <v>6</v>
      </c>
      <c r="D1290" s="16" t="str">
        <f t="shared" si="167"/>
        <v>6. Es deber del Estado dar adecuada publicidad a la propuesta de reforma que se someterá a referéndum, de acuerdo con la Constitución y la ley.</v>
      </c>
      <c r="E1290" s="16" t="str">
        <f t="shared" si="168"/>
        <v>CAPÍTULO XI. REFORMA Y REEMPLAZO DE LA CONSTITUCIÓN</v>
      </c>
      <c r="F1290" s="16" t="str">
        <f t="shared" si="169"/>
        <v>Reforma constitucional</v>
      </c>
      <c r="G1290" s="17" t="s">
        <v>3146</v>
      </c>
      <c r="H1290" s="16" t="s">
        <v>4112</v>
      </c>
      <c r="I1290" s="17" t="s">
        <v>3146</v>
      </c>
      <c r="J1290" s="17" t="str">
        <f t="shared" si="165"/>
        <v>Artículo 384 [6]</v>
      </c>
      <c r="K1290" s="17" t="str">
        <f t="shared" si="163"/>
        <v>Capítulo XI. Reforma y Reemplazo de La Constitución</v>
      </c>
      <c r="L1290" s="18" t="str">
        <f t="shared" si="170"/>
        <v>11 Capítulo XI. Reforma y Reemplazo de La Constitución</v>
      </c>
    </row>
    <row r="1291" spans="2:12" ht="51" x14ac:dyDescent="0.3">
      <c r="B1291" s="14">
        <f t="shared" si="166"/>
        <v>1290</v>
      </c>
      <c r="C1291" s="15" t="str">
        <f t="shared" si="164"/>
        <v>1</v>
      </c>
      <c r="D1291" s="16" t="str">
        <f t="shared" si="167"/>
        <v>1. Un mínimo equivalente al diez por ciento de la ciudadanía correspondiente al último padrón electoral podrá presentar una propuesta de reforma constitucional para ser votada mediante referéndum nacional conjuntamente con la próxima elección.</v>
      </c>
      <c r="E1291" s="16" t="str">
        <f t="shared" si="168"/>
        <v>CAPÍTULO XI. REFORMA Y REEMPLAZO DE LA CONSTITUCIÓN</v>
      </c>
      <c r="F1291" s="16" t="str">
        <f t="shared" si="169"/>
        <v>Reforma constitucional</v>
      </c>
      <c r="G1291" s="17" t="s">
        <v>3153</v>
      </c>
      <c r="H1291" s="16" t="s">
        <v>1670</v>
      </c>
      <c r="I1291" s="17" t="s">
        <v>3153</v>
      </c>
      <c r="J1291" s="17" t="str">
        <f t="shared" si="165"/>
        <v>Artículo 385 [1]</v>
      </c>
      <c r="K1291" s="17" t="str">
        <f t="shared" si="163"/>
        <v>Capítulo XI. Reforma y Reemplazo de La Constitución</v>
      </c>
      <c r="L1291" s="18" t="str">
        <f t="shared" si="170"/>
        <v>11 Capítulo XI. Reforma y Reemplazo de La Constitución</v>
      </c>
    </row>
    <row r="1292" spans="2:12" ht="30.6" x14ac:dyDescent="0.3">
      <c r="B1292" s="14">
        <f t="shared" si="166"/>
        <v>1291</v>
      </c>
      <c r="C1292" s="15" t="str">
        <f t="shared" si="164"/>
        <v>2</v>
      </c>
      <c r="D1292" s="16" t="str">
        <f t="shared" si="167"/>
        <v>2. Existirá un plazo de ciento ochenta días desde su registro para que la propuesta sea conocida por la ciudadanía y pueda reunir los patrocinios exigidos.</v>
      </c>
      <c r="E1292" s="16" t="str">
        <f t="shared" si="168"/>
        <v>CAPÍTULO XI. REFORMA Y REEMPLAZO DE LA CONSTITUCIÓN</v>
      </c>
      <c r="F1292" s="16" t="str">
        <f t="shared" si="169"/>
        <v>Reforma constitucional</v>
      </c>
      <c r="G1292" s="17" t="s">
        <v>3153</v>
      </c>
      <c r="H1292" s="16" t="s">
        <v>1671</v>
      </c>
      <c r="I1292" s="17" t="s">
        <v>3153</v>
      </c>
      <c r="J1292" s="17" t="str">
        <f t="shared" si="165"/>
        <v>Artículo 385 [2]</v>
      </c>
      <c r="K1292" s="17" t="str">
        <f t="shared" si="163"/>
        <v>Capítulo XI. Reforma y Reemplazo de La Constitución</v>
      </c>
      <c r="L1292" s="18" t="str">
        <f t="shared" si="170"/>
        <v>11 Capítulo XI. Reforma y Reemplazo de La Constitución</v>
      </c>
    </row>
    <row r="1293" spans="2:12" ht="28.8" x14ac:dyDescent="0.3">
      <c r="B1293" s="14">
        <f t="shared" si="166"/>
        <v>1292</v>
      </c>
      <c r="C1293" s="15" t="str">
        <f t="shared" si="164"/>
        <v>3</v>
      </c>
      <c r="D1293" s="16" t="str">
        <f t="shared" si="167"/>
        <v>3. La propuesta de reforma constitucional se entenderá aprobada si alcanza la mayoría en la votación respectiva.</v>
      </c>
      <c r="E1293" s="16" t="str">
        <f t="shared" si="168"/>
        <v>CAPÍTULO XI. REFORMA Y REEMPLAZO DE LA CONSTITUCIÓN</v>
      </c>
      <c r="F1293" s="16" t="str">
        <f t="shared" si="169"/>
        <v>Reforma constitucional</v>
      </c>
      <c r="G1293" s="17" t="s">
        <v>3153</v>
      </c>
      <c r="H1293" s="16" t="s">
        <v>1672</v>
      </c>
      <c r="I1293" s="17" t="s">
        <v>3153</v>
      </c>
      <c r="J1293" s="17" t="str">
        <f t="shared" si="165"/>
        <v>Artículo 385 [3]</v>
      </c>
      <c r="K1293" s="17" t="str">
        <f t="shared" si="163"/>
        <v>Capítulo XI. Reforma y Reemplazo de La Constitución</v>
      </c>
      <c r="L1293" s="18" t="str">
        <f t="shared" si="170"/>
        <v>11 Capítulo XI. Reforma y Reemplazo de La Constitución</v>
      </c>
    </row>
    <row r="1294" spans="2:12" ht="30.6" x14ac:dyDescent="0.3">
      <c r="B1294" s="14">
        <f t="shared" si="166"/>
        <v>1293</v>
      </c>
      <c r="C1294" s="15" t="str">
        <f t="shared" si="164"/>
        <v>4</v>
      </c>
      <c r="D1294" s="16" t="str">
        <f t="shared" si="167"/>
        <v>4. Es deber del Poder Legislativo y de los órganos del Estado que correspondan dar adecuada publicidad a la o las propuestas de reforma que se someterán a referéndum.</v>
      </c>
      <c r="E1294" s="16" t="str">
        <f t="shared" si="168"/>
        <v>CAPÍTULO XI. REFORMA Y REEMPLAZO DE LA CONSTITUCIÓN</v>
      </c>
      <c r="F1294" s="16" t="str">
        <f t="shared" si="169"/>
        <v>Reforma constitucional</v>
      </c>
      <c r="G1294" s="17" t="s">
        <v>3153</v>
      </c>
      <c r="H1294" s="16" t="s">
        <v>4113</v>
      </c>
      <c r="I1294" s="17" t="s">
        <v>3153</v>
      </c>
      <c r="J1294" s="17" t="str">
        <f t="shared" si="165"/>
        <v>Artículo 385 [4]</v>
      </c>
      <c r="K1294" s="17" t="str">
        <f t="shared" si="163"/>
        <v>Capítulo XI. Reforma y Reemplazo de La Constitución</v>
      </c>
      <c r="L1294" s="18" t="str">
        <f t="shared" si="170"/>
        <v>11 Capítulo XI. Reforma y Reemplazo de La Constitución</v>
      </c>
    </row>
    <row r="1295" spans="2:12" ht="30.6" x14ac:dyDescent="0.3">
      <c r="B1295" s="14">
        <f t="shared" si="166"/>
        <v>1294</v>
      </c>
      <c r="C1295" s="15" t="str">
        <f t="shared" si="164"/>
        <v>1</v>
      </c>
      <c r="D1295" s="16" t="str">
        <f t="shared" si="167"/>
        <v>1. El reemplazo total de la Constitución solo podrá realizarse a través de una Asamblea Constituyente convocada por medio de un referéndum.</v>
      </c>
      <c r="E1295" s="16" t="str">
        <f t="shared" si="168"/>
        <v>CAPÍTULO XI. REFORMA Y REEMPLAZO DE LA CONSTITUCIÓN</v>
      </c>
      <c r="F1295" s="20" t="s">
        <v>4273</v>
      </c>
      <c r="G1295" s="17" t="s">
        <v>3158</v>
      </c>
      <c r="H1295" s="16" t="s">
        <v>1675</v>
      </c>
      <c r="I1295" s="17" t="s">
        <v>3158</v>
      </c>
      <c r="J1295" s="17" t="str">
        <f t="shared" si="165"/>
        <v>Artículo 386 [1]</v>
      </c>
      <c r="K1295" s="17" t="str">
        <f t="shared" si="163"/>
        <v>Capítulo XI. Reforma y Reemplazo de La Constitución</v>
      </c>
      <c r="L1295" s="18" t="str">
        <f t="shared" si="170"/>
        <v>11 Capítulo XI. Reforma y Reemplazo de La Constitución</v>
      </c>
    </row>
    <row r="1296" spans="2:12" ht="51" x14ac:dyDescent="0.3">
      <c r="B1296" s="14">
        <f t="shared" si="166"/>
        <v>1295</v>
      </c>
      <c r="C1296" s="15" t="str">
        <f t="shared" si="164"/>
        <v>2</v>
      </c>
      <c r="D1296" s="16" t="str">
        <f t="shared" si="167"/>
        <v>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v>
      </c>
      <c r="E1296" s="16" t="str">
        <f t="shared" si="168"/>
        <v>CAPÍTULO XI. REFORMA Y REEMPLAZO DE LA CONSTITUCIÓN</v>
      </c>
      <c r="F1296" s="16" t="str">
        <f t="shared" si="169"/>
        <v>Procedimiento para elaborar una nueva Constitución</v>
      </c>
      <c r="G1296" s="17" t="s">
        <v>3158</v>
      </c>
      <c r="H1296" s="16" t="s">
        <v>4114</v>
      </c>
      <c r="I1296" s="17" t="s">
        <v>3158</v>
      </c>
      <c r="J1296" s="17" t="str">
        <f t="shared" si="165"/>
        <v>Artículo 386 [2]</v>
      </c>
      <c r="K1296" s="17" t="str">
        <f t="shared" si="163"/>
        <v>Capítulo XI. Reforma y Reemplazo de La Constitución</v>
      </c>
      <c r="L1296" s="18" t="str">
        <f t="shared" si="170"/>
        <v>11 Capítulo XI. Reforma y Reemplazo de La Constitución</v>
      </c>
    </row>
    <row r="1297" spans="2:12" ht="51" x14ac:dyDescent="0.3">
      <c r="B1297" s="14">
        <f t="shared" si="166"/>
        <v>1296</v>
      </c>
      <c r="C1297" s="15" t="str">
        <f t="shared" si="164"/>
        <v>3</v>
      </c>
      <c r="D1297" s="16" t="str">
        <f t="shared" si="167"/>
        <v>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v>
      </c>
      <c r="E1297" s="16" t="str">
        <f t="shared" si="168"/>
        <v>CAPÍTULO XI. REFORMA Y REEMPLAZO DE LA CONSTITUCIÓN</v>
      </c>
      <c r="F1297" s="16" t="str">
        <f t="shared" si="169"/>
        <v>Procedimiento para elaborar una nueva Constitución</v>
      </c>
      <c r="G1297" s="17" t="s">
        <v>3158</v>
      </c>
      <c r="H1297" s="16" t="s">
        <v>1677</v>
      </c>
      <c r="I1297" s="17" t="s">
        <v>3158</v>
      </c>
      <c r="J1297" s="17" t="str">
        <f t="shared" si="165"/>
        <v>Artículo 386 [3]</v>
      </c>
      <c r="K1297" s="17" t="str">
        <f t="shared" si="163"/>
        <v>Capítulo XI. Reforma y Reemplazo de La Constitución</v>
      </c>
      <c r="L1297" s="18" t="str">
        <f t="shared" si="170"/>
        <v>11 Capítulo XI. Reforma y Reemplazo de La Constitución</v>
      </c>
    </row>
    <row r="1298" spans="2:12" ht="40.799999999999997" x14ac:dyDescent="0.3">
      <c r="B1298" s="14">
        <f t="shared" si="166"/>
        <v>1297</v>
      </c>
      <c r="C1298" s="15" t="str">
        <f t="shared" si="164"/>
        <v>4</v>
      </c>
      <c r="D1298" s="16" t="str">
        <f t="shared" si="167"/>
        <v>4. Asimismo, la convocatoria corresponderá al Congreso de Diputadas y Diputados y la Cámara de las Regiones, en sesión conjunta, por medio de una ley aprobada por los dos tercios de sus integrantes en ejercicio.</v>
      </c>
      <c r="E1298" s="16" t="str">
        <f t="shared" si="168"/>
        <v>CAPÍTULO XI. REFORMA Y REEMPLAZO DE LA CONSTITUCIÓN</v>
      </c>
      <c r="F1298" s="16" t="str">
        <f t="shared" si="169"/>
        <v>Procedimiento para elaborar una nueva Constitución</v>
      </c>
      <c r="G1298" s="17" t="s">
        <v>3158</v>
      </c>
      <c r="H1298" s="16" t="s">
        <v>1678</v>
      </c>
      <c r="I1298" s="17" t="s">
        <v>3158</v>
      </c>
      <c r="J1298" s="17" t="str">
        <f t="shared" si="165"/>
        <v>Artículo 386 [4]</v>
      </c>
      <c r="K1298" s="17" t="str">
        <f t="shared" si="163"/>
        <v>Capítulo XI. Reforma y Reemplazo de La Constitución</v>
      </c>
      <c r="L1298" s="18" t="str">
        <f t="shared" si="170"/>
        <v>11 Capítulo XI. Reforma y Reemplazo de La Constitución</v>
      </c>
    </row>
    <row r="1299" spans="2:12" ht="40.799999999999997" x14ac:dyDescent="0.3">
      <c r="B1299" s="14">
        <f t="shared" si="166"/>
        <v>1298</v>
      </c>
      <c r="C1299" s="15" t="str">
        <f t="shared" si="164"/>
        <v>5</v>
      </c>
      <c r="D1299" s="16" t="str">
        <f t="shared" si="167"/>
        <v>5. La convocatoria para la instalación de la Asamblea Constituyente será aprobada si en el referéndum es votada favorablemente por la mayoría de los votos válidamente emitidos.</v>
      </c>
      <c r="E1299" s="16" t="str">
        <f t="shared" si="168"/>
        <v>CAPÍTULO XI. REFORMA Y REEMPLAZO DE LA CONSTITUCIÓN</v>
      </c>
      <c r="F1299" s="16" t="str">
        <f t="shared" si="169"/>
        <v>Procedimiento para elaborar una nueva Constitución</v>
      </c>
      <c r="G1299" s="17" t="s">
        <v>3158</v>
      </c>
      <c r="H1299" s="16" t="s">
        <v>4115</v>
      </c>
      <c r="I1299" s="17" t="s">
        <v>3158</v>
      </c>
      <c r="J1299" s="17" t="str">
        <f t="shared" si="165"/>
        <v>Artículo 386 [5]</v>
      </c>
      <c r="K1299" s="17" t="str">
        <f t="shared" si="163"/>
        <v>Capítulo XI. Reforma y Reemplazo de La Constitución</v>
      </c>
      <c r="L1299" s="18" t="str">
        <f t="shared" si="170"/>
        <v>11 Capítulo XI. Reforma y Reemplazo de La Constitución</v>
      </c>
    </row>
    <row r="1300" spans="2:12" ht="61.2" x14ac:dyDescent="0.3">
      <c r="B1300" s="14">
        <f t="shared" si="166"/>
        <v>1299</v>
      </c>
      <c r="C1300" s="15" t="str">
        <f t="shared" si="164"/>
        <v>1</v>
      </c>
      <c r="D1300" s="16" t="str">
        <f t="shared" si="167"/>
        <v>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v>
      </c>
      <c r="E1300" s="16" t="str">
        <f t="shared" si="168"/>
        <v>CAPÍTULO XI. REFORMA Y REEMPLAZO DE LA CONSTITUCIÓN</v>
      </c>
      <c r="F1300" s="16" t="str">
        <f t="shared" si="169"/>
        <v>Procedimiento para elaborar una nueva Constitución</v>
      </c>
      <c r="G1300" s="17" t="s">
        <v>3164</v>
      </c>
      <c r="H1300" s="16" t="s">
        <v>4116</v>
      </c>
      <c r="I1300" s="17" t="s">
        <v>3164</v>
      </c>
      <c r="J1300" s="17" t="str">
        <f t="shared" si="165"/>
        <v>Artículo 387 [1]</v>
      </c>
      <c r="K1300" s="17" t="str">
        <f t="shared" si="163"/>
        <v>Capítulo XI. Reforma y Reemplazo de La Constitución</v>
      </c>
      <c r="L1300" s="18" t="str">
        <f t="shared" si="170"/>
        <v>11 Capítulo XI. Reforma y Reemplazo de La Constitución</v>
      </c>
    </row>
    <row r="1301" spans="2:12" ht="61.2" x14ac:dyDescent="0.3">
      <c r="B1301" s="14">
        <f t="shared" si="166"/>
        <v>1300</v>
      </c>
      <c r="C1301" s="15" t="str">
        <f t="shared" si="164"/>
        <v>2</v>
      </c>
      <c r="D1301" s="16" t="str">
        <f t="shared" si="167"/>
        <v>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v>
      </c>
      <c r="E1301" s="16" t="str">
        <f t="shared" si="168"/>
        <v>CAPÍTULO XI. REFORMA Y REEMPLAZO DE LA CONSTITUCIÓN</v>
      </c>
      <c r="F1301" s="16" t="str">
        <f t="shared" si="169"/>
        <v>Procedimiento para elaborar una nueva Constitución</v>
      </c>
      <c r="G1301" s="17" t="s">
        <v>3164</v>
      </c>
      <c r="H1301" s="16" t="s">
        <v>4117</v>
      </c>
      <c r="I1301" s="17" t="s">
        <v>3164</v>
      </c>
      <c r="J1301" s="17" t="str">
        <f t="shared" si="165"/>
        <v>Artículo 387 [2]</v>
      </c>
      <c r="K1301" s="17" t="str">
        <f t="shared" si="163"/>
        <v>Capítulo XI. Reforma y Reemplazo de La Constitución</v>
      </c>
      <c r="L1301" s="18" t="str">
        <f t="shared" si="170"/>
        <v>11 Capítulo XI. Reforma y Reemplazo de La Constitución</v>
      </c>
    </row>
    <row r="1302" spans="2:12" ht="30.6" x14ac:dyDescent="0.3">
      <c r="B1302" s="14">
        <f t="shared" si="166"/>
        <v>1301</v>
      </c>
      <c r="C1302" s="15" t="str">
        <f t="shared" si="164"/>
        <v>3</v>
      </c>
      <c r="D1302" s="16" t="str">
        <f t="shared" si="167"/>
        <v>3. Una vez redactada y entregada la propuesta de nueva Constitución a la autoridad competente, la Asamblea Constituyente se disolverá de pleno derecho.</v>
      </c>
      <c r="E1302" s="16" t="str">
        <f t="shared" si="168"/>
        <v>CAPÍTULO XI. REFORMA Y REEMPLAZO DE LA CONSTITUCIÓN</v>
      </c>
      <c r="F1302" s="16" t="str">
        <f t="shared" si="169"/>
        <v>Procedimiento para elaborar una nueva Constitución</v>
      </c>
      <c r="G1302" s="17" t="s">
        <v>3164</v>
      </c>
      <c r="H1302" s="16" t="s">
        <v>1683</v>
      </c>
      <c r="I1302" s="17" t="s">
        <v>3164</v>
      </c>
      <c r="J1302" s="17" t="str">
        <f t="shared" si="165"/>
        <v>Artículo 387 [3]</v>
      </c>
      <c r="K1302" s="17" t="str">
        <f t="shared" si="163"/>
        <v>Capítulo XI. Reforma y Reemplazo de La Constitución</v>
      </c>
      <c r="L1302" s="18" t="str">
        <f t="shared" si="170"/>
        <v>11 Capítulo XI. Reforma y Reemplazo de La Constitución</v>
      </c>
    </row>
    <row r="1303" spans="2:12" ht="51" x14ac:dyDescent="0.3">
      <c r="B1303" s="14">
        <f t="shared" si="166"/>
        <v>1302</v>
      </c>
      <c r="C1303" s="15" t="str">
        <f t="shared" si="164"/>
        <v>1</v>
      </c>
      <c r="D1303" s="16" t="str">
        <f t="shared" si="167"/>
        <v>1. Entregada la propuesta de nueva Constitución, deberá convocarse a un referéndum para su aprobación o rechazo. Para que la propuesta sea aprobada, deberá obtener el voto favorable de más de la mitad de los sufragios válidamente emitidos.</v>
      </c>
      <c r="E1303" s="16" t="str">
        <f t="shared" si="168"/>
        <v>CAPÍTULO XI. REFORMA Y REEMPLAZO DE LA CONSTITUCIÓN</v>
      </c>
      <c r="F1303" s="16" t="str">
        <f t="shared" si="169"/>
        <v>Procedimiento para elaborar una nueva Constitución</v>
      </c>
      <c r="G1303" s="17" t="s">
        <v>3168</v>
      </c>
      <c r="H1303" s="16" t="s">
        <v>1685</v>
      </c>
      <c r="I1303" s="17" t="s">
        <v>3168</v>
      </c>
      <c r="J1303" s="17" t="str">
        <f t="shared" si="165"/>
        <v>Artículo 388 [1]</v>
      </c>
      <c r="K1303" s="17" t="str">
        <f t="shared" si="163"/>
        <v>Capítulo XI. Reforma y Reemplazo de La Constitución</v>
      </c>
      <c r="L1303" s="18" t="str">
        <f t="shared" si="170"/>
        <v>11 Capítulo XI. Reforma y Reemplazo de La Constitución</v>
      </c>
    </row>
    <row r="1304" spans="2:12" ht="43.2" x14ac:dyDescent="0.3">
      <c r="B1304" s="14">
        <f t="shared" si="166"/>
        <v>1303</v>
      </c>
      <c r="C1304" s="15" t="str">
        <f t="shared" si="164"/>
        <v>2</v>
      </c>
      <c r="D1304" s="16" t="str">
        <f t="shared" si="167"/>
        <v>2. Si la propuesta de nueva Constitución fuera aprobada en el plebiscito, se procederá a su promulgación y correspondiente publicación.</v>
      </c>
      <c r="E1304" s="16" t="str">
        <f t="shared" si="168"/>
        <v>CAPÍTULO XI. REFORMA Y REEMPLAZO DE LA CONSTITUCIÓN</v>
      </c>
      <c r="F1304" s="16" t="str">
        <f t="shared" si="169"/>
        <v>Procedimiento para elaborar una nueva Constitución</v>
      </c>
      <c r="G1304" s="17" t="s">
        <v>3168</v>
      </c>
      <c r="H1304" s="16" t="s">
        <v>1686</v>
      </c>
      <c r="I1304" s="17" t="s">
        <v>3168</v>
      </c>
      <c r="J1304" s="17" t="str">
        <f t="shared" si="165"/>
        <v>Artículo 388 [2]</v>
      </c>
      <c r="K1304" s="17" t="str">
        <f t="shared" si="163"/>
        <v>Capítulo XI. Reforma y Reemplazo de La Constitución</v>
      </c>
      <c r="L1304" s="18" t="str">
        <f t="shared" si="170"/>
        <v>11 Capítulo XI. Reforma y Reemplazo de La Constitución</v>
      </c>
    </row>
  </sheetData>
  <autoFilter ref="B1:L1304" xr:uid="{349054AD-B68B-42C2-935D-DCE256D82FE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Patricio Emanuelli</cp:lastModifiedBy>
  <dcterms:created xsi:type="dcterms:W3CDTF">2022-07-04T20:45:35Z</dcterms:created>
  <dcterms:modified xsi:type="dcterms:W3CDTF">2022-07-05T21:45:40Z</dcterms:modified>
</cp:coreProperties>
</file>